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0.9.222.38\ﾌｧｲﾙｻｰﾊﾞ\作業用ﾌｫﾙﾀﾞ\(06)財政課\(02)財政係\21　【公会計】\21-4　公会計関係調査\R7年度\20250828085731_【9／18〆・埼玉県市町村課】令和５年度財政状況資料集の作成について（2回目・地方公会計関係）（依頼）\2.回答\"/>
    </mc:Choice>
  </mc:AlternateContent>
  <xr:revisionPtr revIDLastSave="0" documentId="13_ncr:1_{6B5AB9D5-815E-4334-96B6-18A17BCECE86}" xr6:coauthVersionLast="47" xr6:coauthVersionMax="47" xr10:uidLastSave="{00000000-0000-0000-0000-000000000000}"/>
  <bookViews>
    <workbookView xWindow="28680" yWindow="-120" windowWidth="29040" windowHeight="15720" tabRatio="640" firstSheet="11" activeTab="15"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c r="BY43" i="7"/>
  <c r="BW43" i="7"/>
  <c r="BE43" i="7"/>
  <c r="AM43" i="7"/>
  <c r="U43" i="7"/>
  <c r="E43" i="7"/>
  <c r="C43" i="7"/>
  <c r="DG42" i="7"/>
  <c r="CQ42" i="7"/>
  <c r="CO42" i="7" s="1"/>
  <c r="BY42" i="7"/>
  <c r="BW42" i="7"/>
  <c r="BE42" i="7"/>
  <c r="AM42" i="7"/>
  <c r="U42" i="7"/>
  <c r="E42" i="7"/>
  <c r="C42" i="7" s="1"/>
  <c r="DG41" i="7"/>
  <c r="CQ41" i="7"/>
  <c r="CO41" i="7"/>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E36" i="7"/>
  <c r="AM36" i="7"/>
  <c r="W36" i="7"/>
  <c r="E36" i="7"/>
  <c r="C36" i="7" s="1"/>
  <c r="DG35" i="7"/>
  <c r="CQ35" i="7"/>
  <c r="CO35" i="7"/>
  <c r="BY35" i="7"/>
  <c r="BE35" i="7"/>
  <c r="AO35" i="7"/>
  <c r="W35" i="7"/>
  <c r="E35" i="7"/>
  <c r="DG34" i="7"/>
  <c r="CQ34" i="7"/>
  <c r="BY34" i="7"/>
  <c r="BE34" i="7"/>
  <c r="AO34" i="7"/>
  <c r="W34" i="7"/>
  <c r="E34" i="7"/>
  <c r="C34" i="7" s="1"/>
  <c r="U34" i="7" l="1"/>
  <c r="C35" i="7"/>
  <c r="U35" i="7" l="1"/>
  <c r="U36" i="7" s="1"/>
  <c r="BW34" i="7"/>
  <c r="BW35" i="7" s="1"/>
  <c r="BW36" i="7" s="1"/>
  <c r="BW37" i="7" s="1"/>
  <c r="BW38" i="7" s="1"/>
  <c r="BW39" i="7" s="1"/>
  <c r="BW40" i="7" s="1"/>
  <c r="BW41" i="7" s="1"/>
  <c r="AM34" i="7"/>
  <c r="AM35" i="7" s="1"/>
  <c r="CO34" i="7" l="1"/>
</calcChain>
</file>

<file path=xl/sharedStrings.xml><?xml version="1.0" encoding="utf-8"?>
<sst xmlns="http://schemas.openxmlformats.org/spreadsheetml/2006/main" count="1030" uniqueCount="548">
  <si>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</si>
  <si>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</si>
  <si>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</si>
  <si>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</si>
  <si>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</si>
  <si>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</si>
  <si>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</si>
  <si>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</si>
  <si>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</si>
  <si>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</si>
  <si>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</si>
  <si>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</si>
  <si>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</si>
  <si>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</si>
  <si>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</si>
  <si>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</si>
  <si>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</si>
  <si>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</si>
  <si>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</si>
  <si>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</si>
  <si>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</si>
  <si>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</si>
  <si>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</si>
  <si>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</si>
  <si>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</si>
  <si>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</si>
  <si>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</si>
  <si>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</si>
  <si>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</si>
  <si>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</si>
  <si>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</si>
  <si>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</si>
  <si>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</si>
  <si>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</si>
  <si>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羽生市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</si>
  <si>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</si>
  <si>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</si>
  <si>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</si>
  <si>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</si>
  <si>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</si>
  <si>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</si>
  <si>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</si>
  <si>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</si>
  <si>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</si>
  <si>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</si>
  <si>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</si>
  <si>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</si>
  <si>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</si>
  <si>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</si>
  <si>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</si>
  <si>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</si>
  <si>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</si>
  <si>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</si>
  <si>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</si>
  <si>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</si>
  <si>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</si>
  <si>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</si>
  <si>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</si>
  <si>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</si>
  <si>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</si>
  <si>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</si>
  <si>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</si>
  <si>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</si>
  <si>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</si>
  <si>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</si>
  <si>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</si>
  <si>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</si>
  <si>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</si>
  <si>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</si>
  <si>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</si>
  <si>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</si>
  <si>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</si>
  <si>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</si>
  <si>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</si>
  <si>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</si>
  <si>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</si>
  <si>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</si>
  <si>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</si>
  <si>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</si>
  <si>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</si>
  <si>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</si>
  <si>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</si>
  <si>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4"/>
  </si>
  <si>
    <t>うち日本人(％)</t>
    <phoneticPr fontId="5"/>
  </si>
  <si>
    <t>-0.7</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</si>
  <si>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</si>
  <si>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</si>
  <si>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</si>
  <si>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</si>
  <si>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</si>
  <si>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</si>
  <si>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</si>
  <si>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</si>
  <si>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</si>
  <si>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</si>
  <si>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</si>
  <si>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</si>
  <si>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</si>
  <si>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</si>
  <si>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</si>
  <si>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</si>
  <si>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</si>
  <si>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</si>
  <si>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</si>
  <si>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</si>
  <si>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</si>
  <si>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</si>
  <si>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</si>
  <si>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</si>
  <si>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</si>
  <si>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</si>
  <si>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</si>
  <si>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</si>
  <si>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</si>
  <si>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</si>
  <si>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</si>
  <si>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</si>
  <si>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</si>
  <si>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</si>
  <si>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</si>
  <si>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</si>
  <si>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</si>
  <si>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</si>
  <si>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</si>
  <si>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</si>
  <si>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</si>
  <si>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</si>
  <si>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</si>
  <si>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</si>
  <si>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</si>
  <si>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</si>
  <si>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</si>
  <si>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</si>
  <si>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</si>
  <si>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</si>
  <si>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</si>
  <si>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</si>
  <si>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</si>
  <si>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</si>
  <si>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</si>
  <si>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</si>
  <si>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</si>
  <si>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</si>
  <si>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</si>
  <si>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</si>
  <si>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埼玉県羽生市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</si>
  <si>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</si>
  <si>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</si>
  <si>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</si>
  <si>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</si>
  <si>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</si>
  <si>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</si>
  <si>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</si>
  <si>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</si>
  <si>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</si>
  <si>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</si>
  <si>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</si>
  <si>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</si>
  <si>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</si>
  <si>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</si>
  <si>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</si>
  <si>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</si>
  <si>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</si>
  <si>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</si>
  <si>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</si>
  <si>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</si>
  <si>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</si>
  <si>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</si>
  <si>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</si>
  <si>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</si>
  <si>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</si>
  <si>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</si>
  <si>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</si>
  <si>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</si>
  <si>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</si>
  <si>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</si>
  <si>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</si>
  <si>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</si>
  <si>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</si>
  <si>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</si>
  <si>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</si>
  <si>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</si>
  <si>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</si>
  <si>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</si>
  <si>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</si>
  <si>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</si>
  <si>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</si>
  <si>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</si>
  <si>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</si>
  <si>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</si>
  <si>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</si>
  <si>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</si>
  <si>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</si>
  <si>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</si>
  <si>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</si>
  <si>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</si>
  <si>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</si>
  <si>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</si>
  <si>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</si>
  <si>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</si>
  <si>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</si>
  <si>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</si>
  <si>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</si>
  <si>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</si>
  <si>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</si>
  <si>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</si>
  <si>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</si>
  <si>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</si>
  <si>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</si>
  <si>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</si>
  <si>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</si>
  <si>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</si>
  <si>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</si>
  <si>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</si>
  <si>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</si>
  <si>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</si>
  <si>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</si>
  <si>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</si>
  <si>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</si>
  <si>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</si>
  <si>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</si>
  <si>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</si>
  <si>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</si>
  <si>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</si>
  <si>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</si>
  <si>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</si>
  <si>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</si>
  <si>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</si>
  <si>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</si>
  <si>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</si>
  <si>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</si>
  <si>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</si>
  <si>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</si>
  <si>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</si>
  <si>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</si>
  <si>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</si>
  <si>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</si>
  <si>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</si>
  <si>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</si>
  <si>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</si>
  <si>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</si>
  <si>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</si>
  <si>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</si>
  <si>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</si>
  <si>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</si>
  <si>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</si>
  <si>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</si>
  <si>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</si>
  <si>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</si>
  <si>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</si>
  <si>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</si>
  <si>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</si>
  <si>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</si>
  <si>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</si>
  <si>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</si>
  <si>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</si>
  <si>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</si>
  <si>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</si>
  <si>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</si>
  <si>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</si>
  <si>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</si>
  <si>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</si>
  <si>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</si>
  <si>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</si>
  <si>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</si>
  <si>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</si>
  <si>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</si>
  <si>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</si>
  <si>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</si>
  <si>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</si>
  <si>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</si>
  <si>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</si>
  <si>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</si>
  <si>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</si>
  <si>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</si>
  <si>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</si>
  <si>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</si>
  <si>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</si>
  <si>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</si>
  <si>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</si>
  <si>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</si>
  <si>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</si>
  <si>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</si>
  <si>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</si>
  <si>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</si>
  <si>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</si>
  <si>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</si>
  <si>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</si>
  <si>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</si>
  <si>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</si>
  <si>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</si>
  <si>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</si>
  <si>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</si>
  <si>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</si>
  <si>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</si>
  <si>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</si>
  <si>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</si>
  <si>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埼玉県羽生市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</si>
  <si>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</si>
  <si>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</si>
  <si>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</si>
  <si>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</si>
  <si>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</si>
  <si>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</si>
  <si>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</si>
  <si>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</si>
  <si>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</si>
  <si>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</si>
  <si>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</si>
  <si>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</si>
  <si>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</si>
  <si>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</si>
  <si>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</si>
  <si>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</si>
  <si>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</si>
  <si>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</si>
  <si>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</si>
  <si>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</si>
  <si>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岩瀬土地区画整理組合</t>
    <rPh sb="0" eb="2">
      <t>イワセ</t>
    </rPh>
    <rPh sb="2" eb="8">
      <t>トチクカクセイリ</t>
    </rPh>
    <rPh sb="8" eb="10">
      <t>クミアイ</t>
    </rPh>
    <phoneticPr fontId="25"/>
  </si>
  <si>
    <t>中小企業従業員退職金等共済事業特別会計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</si>
  <si>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</si>
  <si>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</si>
  <si>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</si>
  <si>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</si>
  <si>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</si>
  <si>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</si>
  <si>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</si>
  <si>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</si>
  <si>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</si>
  <si>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</si>
  <si>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</si>
  <si>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</si>
  <si>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</si>
  <si>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</si>
  <si>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</si>
  <si>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</si>
  <si>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</si>
  <si>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</si>
  <si>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</si>
  <si>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</si>
  <si>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</si>
  <si>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</si>
  <si>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</si>
  <si>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</si>
  <si>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埼玉県後期高齢者医療広域連合</t>
    <rPh sb="0" eb="3">
      <t>サイタマケン</t>
    </rPh>
    <rPh sb="3" eb="5">
      <t>コウキ</t>
    </rPh>
    <rPh sb="5" eb="8">
      <t>コウレイシャ</t>
    </rPh>
    <rPh sb="8" eb="10">
      <t>イリョウ</t>
    </rPh>
    <rPh sb="10" eb="12">
      <t>コウイキ</t>
    </rPh>
    <rPh sb="12" eb="14">
      <t>レンゴウ</t>
    </rPh>
    <phoneticPr fontId="25"/>
  </si>
  <si>
    <t>一般会計</t>
    <rPh sb="0" eb="4">
      <t>イッパンカイケイ</t>
    </rPh>
    <phoneticPr fontId="25"/>
  </si>
  <si>
    <t>特別会計</t>
    <rPh sb="0" eb="4">
      <t>トクベツカイケイ</t>
    </rPh>
    <phoneticPr fontId="25"/>
  </si>
  <si>
    <t>埼玉県市町村総合事務組合</t>
    <rPh sb="0" eb="3">
      <t>サイタマケン</t>
    </rPh>
    <rPh sb="3" eb="6">
      <t>シチョウソン</t>
    </rPh>
    <rPh sb="6" eb="8">
      <t>ソウゴウ</t>
    </rPh>
    <rPh sb="8" eb="10">
      <t>ジム</t>
    </rPh>
    <rPh sb="10" eb="12">
      <t>クミアイ</t>
    </rPh>
    <phoneticPr fontId="25"/>
  </si>
  <si>
    <t>交通災害特別会計</t>
    <rPh sb="0" eb="4">
      <t>コウツウサイガイ</t>
    </rPh>
    <rPh sb="4" eb="8">
      <t>トクベツカイケイ</t>
    </rPh>
    <phoneticPr fontId="25"/>
  </si>
  <si>
    <t>彩の国さいたま人づくり広域連合</t>
  </si>
  <si>
    <t>埼玉県都市ボートレース企業団</t>
    <rPh sb="0" eb="3">
      <t>サイタマケン</t>
    </rPh>
    <rPh sb="3" eb="5">
      <t>トシ</t>
    </rPh>
    <rPh sb="11" eb="14">
      <t>キギョウダン</t>
    </rPh>
    <phoneticPr fontId="25"/>
  </si>
  <si>
    <t>加須市・羽生市水防事務組合</t>
  </si>
  <si>
    <t>行田羽生資源環境組合</t>
    <rPh sb="0" eb="10">
      <t>ギョウダハニュウシゲンカンキョウクミアイ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</si>
  <si>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</si>
  <si>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</si>
  <si>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</si>
  <si>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</si>
  <si>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</si>
  <si>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</si>
  <si>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</si>
  <si>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</si>
  <si>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</si>
  <si>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</si>
  <si>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</si>
  <si>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</si>
  <si>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</si>
  <si>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</si>
  <si>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</si>
  <si>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</si>
  <si>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</si>
  <si>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</si>
  <si>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</si>
  <si>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</si>
  <si>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</si>
  <si>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</si>
  <si>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</si>
  <si>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</si>
  <si>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</si>
  <si>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</si>
  <si>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</si>
  <si>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</si>
  <si>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</si>
  <si>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</si>
  <si>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</si>
  <si>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</si>
  <si>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</si>
  <si>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</si>
  <si>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</si>
  <si>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</si>
  <si>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</si>
  <si>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</si>
  <si>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</si>
  <si>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</si>
  <si>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</si>
  <si>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</si>
  <si>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</si>
  <si>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</si>
  <si>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</si>
  <si>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</si>
  <si>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</si>
  <si>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</si>
  <si>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</si>
  <si>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</si>
  <si>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</si>
  <si>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</si>
  <si>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</si>
  <si>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</si>
  <si>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</si>
  <si>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</si>
  <si>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</si>
  <si>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</si>
  <si>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</si>
  <si>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</si>
  <si>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</si>
  <si>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</si>
  <si>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</si>
  <si>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</si>
  <si>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</si>
  <si>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</si>
  <si>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</si>
  <si>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</si>
  <si>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</si>
  <si>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</si>
  <si>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</si>
  <si>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</si>
  <si>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</si>
  <si>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</si>
  <si>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</si>
  <si>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</si>
  <si>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</si>
  <si>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</si>
  <si>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</si>
  <si>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</si>
  <si>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</si>
  <si>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</si>
  <si>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</si>
  <si>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</si>
  <si>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</si>
  <si>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</si>
  <si>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</si>
  <si>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</si>
  <si>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</si>
  <si>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</si>
  <si>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</si>
  <si>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</si>
  <si>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</si>
  <si>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</si>
  <si>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</si>
  <si>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</si>
  <si>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</si>
  <si>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</si>
  <si>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</si>
  <si>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</si>
  <si>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</si>
  <si>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</si>
  <si>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</si>
  <si>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</si>
  <si>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</si>
  <si>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</si>
  <si>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</si>
  <si>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</si>
  <si>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</si>
  <si>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</si>
  <si>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</si>
  <si>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</si>
  <si>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</si>
  <si>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</si>
  <si>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</si>
  <si>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</si>
  <si>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</si>
  <si>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</si>
  <si>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</si>
  <si>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</si>
  <si>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</si>
  <si>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</si>
  <si>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</si>
  <si>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</si>
  <si>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</si>
  <si>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</si>
  <si>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</si>
  <si>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</si>
  <si>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</si>
  <si>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0.22</t>
  </si>
  <si>
    <t>▲ 1.77</t>
  </si>
  <si>
    <t>▲ 1.53</t>
  </si>
  <si>
    <t>会計</t>
    <rPh sb="0" eb="2">
      <t>カイケイ</t>
    </rPh>
    <phoneticPr fontId="5"/>
  </si>
  <si>
    <t>一般会計</t>
  </si>
  <si>
    <t>水道事業会計</t>
  </si>
  <si>
    <t>国民健康保険特別会計</t>
  </si>
  <si>
    <t>下水道事業会計</t>
  </si>
  <si>
    <t>介護保険特別会計</t>
  </si>
  <si>
    <t>後期高齢者医療特別会計</t>
  </si>
  <si>
    <t>中小企業従業員退職金等共済事業特別会計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</si>
  <si>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</si>
  <si>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</si>
  <si>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</si>
  <si>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</si>
  <si>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</si>
  <si>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</si>
  <si>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</si>
  <si>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</si>
  <si>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</si>
  <si>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</si>
  <si>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</si>
  <si>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</si>
  <si>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</si>
  <si>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</si>
  <si>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</si>
  <si>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</si>
  <si>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</si>
  <si>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</si>
  <si>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</si>
  <si>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</si>
  <si>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</si>
  <si>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</si>
  <si>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</si>
  <si>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</si>
  <si>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</si>
  <si>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</si>
  <si>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</si>
  <si>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</si>
  <si>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</si>
  <si>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</si>
  <si>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</si>
  <si>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</si>
  <si>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</si>
  <si>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</si>
  <si>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</si>
  <si>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</si>
  <si>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</si>
  <si>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</si>
  <si>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</si>
  <si>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</si>
  <si>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</si>
  <si>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</si>
  <si>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</si>
  <si>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</si>
  <si>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</si>
  <si>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</si>
  <si>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</si>
  <si>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一般廃棄物処理施設整備基金</t>
    <rPh sb="0" eb="5">
      <t>イッパンハイキブツ</t>
    </rPh>
    <rPh sb="5" eb="11">
      <t>ショリシセツセイビ</t>
    </rPh>
    <rPh sb="11" eb="13">
      <t>キキン</t>
    </rPh>
    <phoneticPr fontId="5"/>
  </si>
  <si>
    <t>公共施設修繕引当基金</t>
    <rPh sb="0" eb="10">
      <t>コウキョウシセツシュウゼンヒキアテキキン</t>
    </rPh>
    <phoneticPr fontId="5"/>
  </si>
  <si>
    <t>中小企業従業員退職金等共済基金</t>
    <phoneticPr fontId="2"/>
  </si>
  <si>
    <t>ふるさと応援寄付基金</t>
    <phoneticPr fontId="2"/>
  </si>
  <si>
    <t>協働によるまちづくり基金</t>
    <phoneticPr fontId="2"/>
  </si>
  <si>
    <t>基金残高合計</t>
    <rPh sb="0" eb="2">
      <t>キキン</t>
    </rPh>
    <rPh sb="2" eb="4">
      <t>ザンダカ</t>
    </rPh>
    <rPh sb="4" eb="6">
      <t>ゴウケイ</t>
    </rPh>
    <phoneticPr fontId="5"/>
  </si>
  <si>
    <t>　将来負担比率は、類似団体平均を大幅に上回る高い水準にあるが、令和4年度から4.7ポイント改善した。これは、元金償還額よりも低く市債借入を行ったことや充当可能基金金額が増加したことによるものである。
有形固定資産減価償却率についても、類似団体平均を上回っており、公共施設の老朽化対策としての投資も必ずしも十分とは言えない状況を示している。今後は、公共施設個別計画に基づき、施設の適正化を推進し、更新費用の抑制を図り施設の効率的な維持管理・活用に努めていく。</t>
    <phoneticPr fontId="5"/>
  </si>
  <si>
    <t>　将来負担比率、実質公債費率ともに類似団体平均と比較して大幅に高いが、将来負担比率は前年度と比較すると改善した。実質公債費率は前年度比0.6ポイント増加したが、元利償還金の減少による改善に引き続き取り組んでいる。公共施設の維持管理費の増額などにより両比率の上昇が見込まれるが、効率的な施設管理により費用の抑制に今後とも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</si>
</sst>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179" fontId="3" fillId="2" borderId="0" xfId="3" applyNumberFormat="1" applyFont="1" applyFill="1" applyAlignment="1">
      <alignment horizontal="center" vertical="center" wrapText="1"/>
    </xf>
    <xf numFmtId="0" fontId="3" fillId="0" borderId="12" xfId="2" applyFont="1" applyBorder="1" applyAlignment="1">
      <alignment horizontal="center"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0" borderId="0" xfId="3" applyNumberFormat="1" applyFont="1" applyAlignment="1">
      <alignment horizontal="center" vertical="center" wrapText="1"/>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13" fillId="0" borderId="0" xfId="11" applyFont="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6"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177" fontId="21" fillId="0" borderId="2"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36"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32" xfId="4" applyNumberFormat="1" applyFont="1" applyBorder="1" applyAlignment="1">
      <alignment horizontal="center" vertical="center" wrapText="1"/>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6"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1" xfId="18" applyFont="1" applyBorder="1">
      <alignment vertical="center"/>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62" xfId="18" applyFont="1" applyBorder="1">
      <alignment vertical="center"/>
    </xf>
    <xf numFmtId="0" fontId="31" fillId="0" borderId="56"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7"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6"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10" xfId="19" applyFont="1" applyBorder="1">
      <alignment vertical="center"/>
    </xf>
    <xf numFmtId="0" fontId="31" fillId="0" borderId="9" xfId="19" applyFont="1" applyBorder="1" applyAlignment="1">
      <alignment horizontal="left" vertical="center"/>
    </xf>
    <xf numFmtId="0" fontId="31" fillId="0" borderId="53" xfId="19" applyFont="1" applyBorder="1" applyAlignment="1">
      <alignment horizontal="lef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10" xfId="19" applyFont="1" applyBorder="1" applyAlignment="1">
      <alignment vertical="center" wrapText="1"/>
    </xf>
    <xf numFmtId="0" fontId="31" fillId="0" borderId="62" xfId="19" applyFont="1" applyBorder="1">
      <alignment vertical="center"/>
    </xf>
    <xf numFmtId="0" fontId="31" fillId="0" borderId="56" xfId="19" applyFont="1" applyBorder="1">
      <alignment vertical="center"/>
    </xf>
    <xf numFmtId="0" fontId="31" fillId="0" borderId="54"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0" fontId="37" fillId="0" borderId="9" xfId="16" applyFont="1" applyBorder="1" applyAlignment="1">
      <alignment horizontal="left" vertical="center"/>
    </xf>
    <xf numFmtId="0" fontId="37" fillId="0" borderId="53" xfId="16" applyFont="1" applyBorder="1" applyAlignment="1">
      <alignment horizontal="left" vertical="center"/>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0" fontId="37" fillId="0" borderId="22" xfId="16" applyFont="1" applyBorder="1" applyAlignment="1">
      <alignment horizontal="left" vertical="center"/>
    </xf>
    <xf numFmtId="0" fontId="37" fillId="0" borderId="23" xfId="16" applyFont="1" applyBorder="1" applyAlignment="1">
      <alignment horizontal="left"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cellXfs>
  <cellStyles count="21">
    <cellStyle name="標準" xfId="0" builtinId="0"/>
    <cellStyle name="標準 2" xfId="1" xr:uid="{00000000-0005-0000-0000-000001000000}"/>
    <cellStyle name="標準 2 2" xfId="8" xr:uid="{EAE133CB-74C5-4A66-BAEE-A495DF8F376B}"/>
    <cellStyle name="標準 2 3" xfId="10" xr:uid="{398DEA17-A8A3-4B77-8E4D-3EAA87D89852}"/>
    <cellStyle name="標準 3" xfId="11" xr:uid="{BD1CB001-AED2-489F-9D8A-F30C708D62E8}"/>
    <cellStyle name="標準 4" xfId="20" xr:uid="{C45F44F4-40AE-4F00-9437-60AF91952054}"/>
    <cellStyle name="標準 4_APAHO401600" xfId="16" xr:uid="{9C34A4FB-A552-4D90-9BE8-2DDBE5C15AE4}"/>
    <cellStyle name="標準 4_APAHO4019001" xfId="19" xr:uid="{49B8F13F-8AA0-49FC-89E7-0C9FB8625A66}"/>
    <cellStyle name="標準 4_ZJ08_022012_青森市_2010" xfId="18" xr:uid="{D85C860B-FA82-4931-8943-2808C717687D}"/>
    <cellStyle name="標準 6" xfId="7" xr:uid="{D5428E90-5E2C-4FB6-961C-102879D2341C}"/>
    <cellStyle name="標準 6_APAHO401000" xfId="9" xr:uid="{133D6497-CAB1-4B26-A4E9-C3C1662B10B4}"/>
    <cellStyle name="標準 6_APAHO401200_O-JJ1016-001-3_財政状況資料集(決算状況カード(各会計・関係団体))(Rev2)2" xfId="15" xr:uid="{6E843756-ED41-46E0-9A9F-EB59BC0A5FDD}"/>
    <cellStyle name="標準 6_APAHO402200_O-JJ1016-001-3_財政状況資料集(決算状況カード(各会計・関係団体))(Rev2)2" xfId="12" xr:uid="{581CC025-87A3-4BD0-8A15-EFB86990D59F}"/>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56BBFEFC-89C5-4B1E-A4F6-26B8B1FE4310}"/>
    <cellStyle name="標準_O-JJ0722-001-3_決算状況カード(各会計・関係団体)_O-JJ1016-001-3_財政状況資料集(決算状況カード(各会計・関係団体))(Rev2)2" xfId="14" xr:uid="{7CC0589B-44A4-4CE7-B965-ADC61DE790E9}"/>
    <cellStyle name="標準_O-JJ0722-001-8_連結実質赤字比率に係る赤字・黒字の構成分析" xfId="17" xr:uid="{831BC11B-D2E9-4E4F-91F3-31A83F59127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0759-4BC4-A2DC-39AB9A5B1FF7}"/>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32257</c:v>
                </c:pt>
                <c:pt idx="1">
                  <c:v>36820</c:v>
                </c:pt>
                <c:pt idx="2">
                  <c:v>30763</c:v>
                </c:pt>
                <c:pt idx="3">
                  <c:v>42823</c:v>
                </c:pt>
                <c:pt idx="4">
                  <c:v>48290</c:v>
                </c:pt>
              </c:numCache>
            </c:numRef>
          </c:val>
          <c:smooth val="0"/>
          <c:extLst>
            <c:ext xmlns:c16="http://schemas.microsoft.com/office/drawing/2014/chart" uri="{C3380CC4-5D6E-409C-BE32-E72D297353CC}">
              <c16:uniqueId val="{00000001-0759-4BC4-A2DC-39AB9A5B1FF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9.32</c:v>
                </c:pt>
                <c:pt idx="1">
                  <c:v>11.65</c:v>
                </c:pt>
                <c:pt idx="2">
                  <c:v>16.66</c:v>
                </c:pt>
                <c:pt idx="3">
                  <c:v>14.16</c:v>
                </c:pt>
                <c:pt idx="4">
                  <c:v>15.03</c:v>
                </c:pt>
              </c:numCache>
            </c:numRef>
          </c:val>
          <c:extLst>
            <c:ext xmlns:c16="http://schemas.microsoft.com/office/drawing/2014/chart" uri="{C3380CC4-5D6E-409C-BE32-E72D297353CC}">
              <c16:uniqueId val="{00000000-A3C3-41AB-9C08-A385075B185F}"/>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10.29</c:v>
                </c:pt>
                <c:pt idx="1">
                  <c:v>8.77</c:v>
                </c:pt>
                <c:pt idx="2">
                  <c:v>15.42</c:v>
                </c:pt>
                <c:pt idx="3">
                  <c:v>15.77</c:v>
                </c:pt>
                <c:pt idx="4">
                  <c:v>12.51</c:v>
                </c:pt>
              </c:numCache>
            </c:numRef>
          </c:val>
          <c:extLst>
            <c:ext xmlns:c16="http://schemas.microsoft.com/office/drawing/2014/chart" uri="{C3380CC4-5D6E-409C-BE32-E72D297353CC}">
              <c16:uniqueId val="{00000001-A3C3-41AB-9C08-A385075B185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-0.22</c:v>
                </c:pt>
                <c:pt idx="1">
                  <c:v>1.41</c:v>
                </c:pt>
                <c:pt idx="2">
                  <c:v>12.54</c:v>
                </c:pt>
                <c:pt idx="3">
                  <c:v>-1.77</c:v>
                </c:pt>
                <c:pt idx="4">
                  <c:v>-1.53</c:v>
                </c:pt>
              </c:numCache>
            </c:numRef>
          </c:val>
          <c:smooth val="0"/>
          <c:extLst>
            <c:ext xmlns:c16="http://schemas.microsoft.com/office/drawing/2014/chart" uri="{C3380CC4-5D6E-409C-BE32-E72D297353CC}">
              <c16:uniqueId val="{00000002-A3C3-41AB-9C08-A385075B185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0.02</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0C5-4035-8A28-A1DBFD001FCB}"/>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0C5-4035-8A28-A1DBFD001FCB}"/>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0C5-4035-8A28-A1DBFD001FCB}"/>
            </c:ext>
          </c:extLst>
        </c:ser>
        <c:ser>
          <c:idx val="3"/>
          <c:order val="3"/>
          <c:tx>
            <c:strRef>
              <c:f>[1]データシート!$A$30</c:f>
              <c:strCache>
                <c:ptCount val="1"/>
                <c:pt idx="0">
                  <c:v>中小企業従業員退職金等共済事業特別会計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3-70C5-4035-8A28-A1DBFD001FCB}"/>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0.63</c:v>
                </c:pt>
                <c:pt idx="2">
                  <c:v>#N/A</c:v>
                </c:pt>
                <c:pt idx="3">
                  <c:v>0.28999999999999998</c:v>
                </c:pt>
                <c:pt idx="4">
                  <c:v>#N/A</c:v>
                </c:pt>
                <c:pt idx="5">
                  <c:v>0.45</c:v>
                </c:pt>
                <c:pt idx="6">
                  <c:v>#N/A</c:v>
                </c:pt>
                <c:pt idx="7">
                  <c:v>0.52</c:v>
                </c:pt>
                <c:pt idx="8">
                  <c:v>#N/A</c:v>
                </c:pt>
                <c:pt idx="9">
                  <c:v>0.14000000000000001</c:v>
                </c:pt>
              </c:numCache>
            </c:numRef>
          </c:val>
          <c:extLst>
            <c:ext xmlns:c16="http://schemas.microsoft.com/office/drawing/2014/chart" uri="{C3380CC4-5D6E-409C-BE32-E72D297353CC}">
              <c16:uniqueId val="{00000004-70C5-4035-8A28-A1DBFD001FCB}"/>
            </c:ext>
          </c:extLst>
        </c:ser>
        <c:ser>
          <c:idx val="5"/>
          <c:order val="5"/>
          <c:tx>
            <c:strRef>
              <c:f>[1]データシート!$A$32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0.92</c:v>
                </c:pt>
                <c:pt idx="2">
                  <c:v>#N/A</c:v>
                </c:pt>
                <c:pt idx="3">
                  <c:v>1.08</c:v>
                </c:pt>
                <c:pt idx="4">
                  <c:v>#N/A</c:v>
                </c:pt>
                <c:pt idx="5">
                  <c:v>1.1399999999999999</c:v>
                </c:pt>
                <c:pt idx="6">
                  <c:v>#N/A</c:v>
                </c:pt>
                <c:pt idx="7">
                  <c:v>1.95</c:v>
                </c:pt>
                <c:pt idx="8">
                  <c:v>#N/A</c:v>
                </c:pt>
                <c:pt idx="9">
                  <c:v>1.18</c:v>
                </c:pt>
              </c:numCache>
            </c:numRef>
          </c:val>
          <c:extLst>
            <c:ext xmlns:c16="http://schemas.microsoft.com/office/drawing/2014/chart" uri="{C3380CC4-5D6E-409C-BE32-E72D297353CC}">
              <c16:uniqueId val="{00000005-70C5-4035-8A28-A1DBFD001FCB}"/>
            </c:ext>
          </c:extLst>
        </c:ser>
        <c:ser>
          <c:idx val="6"/>
          <c:order val="6"/>
          <c:tx>
            <c:strRef>
              <c:f>[1]データシート!$A$33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0.57999999999999996</c:v>
                </c:pt>
                <c:pt idx="2">
                  <c:v>#N/A</c:v>
                </c:pt>
                <c:pt idx="3">
                  <c:v>1.19</c:v>
                </c:pt>
                <c:pt idx="4">
                  <c:v>#N/A</c:v>
                </c:pt>
                <c:pt idx="5">
                  <c:v>1.54</c:v>
                </c:pt>
                <c:pt idx="6">
                  <c:v>#N/A</c:v>
                </c:pt>
                <c:pt idx="7">
                  <c:v>2.19</c:v>
                </c:pt>
                <c:pt idx="8">
                  <c:v>#N/A</c:v>
                </c:pt>
                <c:pt idx="9">
                  <c:v>3.09</c:v>
                </c:pt>
              </c:numCache>
            </c:numRef>
          </c:val>
          <c:extLst>
            <c:ext xmlns:c16="http://schemas.microsoft.com/office/drawing/2014/chart" uri="{C3380CC4-5D6E-409C-BE32-E72D297353CC}">
              <c16:uniqueId val="{00000006-70C5-4035-8A28-A1DBFD001FCB}"/>
            </c:ext>
          </c:extLst>
        </c:ser>
        <c:ser>
          <c:idx val="7"/>
          <c:order val="7"/>
          <c:tx>
            <c:strRef>
              <c:f>[1]データシート!$A$34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4.1399999999999997</c:v>
                </c:pt>
                <c:pt idx="2">
                  <c:v>#N/A</c:v>
                </c:pt>
                <c:pt idx="3">
                  <c:v>4.1900000000000004</c:v>
                </c:pt>
                <c:pt idx="4">
                  <c:v>#N/A</c:v>
                </c:pt>
                <c:pt idx="5">
                  <c:v>4.4000000000000004</c:v>
                </c:pt>
                <c:pt idx="6">
                  <c:v>#N/A</c:v>
                </c:pt>
                <c:pt idx="7">
                  <c:v>4.66</c:v>
                </c:pt>
                <c:pt idx="8">
                  <c:v>#N/A</c:v>
                </c:pt>
                <c:pt idx="9">
                  <c:v>4.1399999999999997</c:v>
                </c:pt>
              </c:numCache>
            </c:numRef>
          </c:val>
          <c:extLst>
            <c:ext xmlns:c16="http://schemas.microsoft.com/office/drawing/2014/chart" uri="{C3380CC4-5D6E-409C-BE32-E72D297353CC}">
              <c16:uniqueId val="{00000007-70C5-4035-8A28-A1DBFD001FCB}"/>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8.3699999999999992</c:v>
                </c:pt>
                <c:pt idx="2">
                  <c:v>#N/A</c:v>
                </c:pt>
                <c:pt idx="3">
                  <c:v>10.92</c:v>
                </c:pt>
                <c:pt idx="4">
                  <c:v>#N/A</c:v>
                </c:pt>
                <c:pt idx="5">
                  <c:v>12.76</c:v>
                </c:pt>
                <c:pt idx="6">
                  <c:v>#N/A</c:v>
                </c:pt>
                <c:pt idx="7">
                  <c:v>13.98</c:v>
                </c:pt>
                <c:pt idx="8">
                  <c:v>#N/A</c:v>
                </c:pt>
                <c:pt idx="9">
                  <c:v>14.55</c:v>
                </c:pt>
              </c:numCache>
            </c:numRef>
          </c:val>
          <c:extLst>
            <c:ext xmlns:c16="http://schemas.microsoft.com/office/drawing/2014/chart" uri="{C3380CC4-5D6E-409C-BE32-E72D297353CC}">
              <c16:uniqueId val="{00000008-70C5-4035-8A28-A1DBFD001FCB}"/>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9.27</c:v>
                </c:pt>
                <c:pt idx="2">
                  <c:v>#N/A</c:v>
                </c:pt>
                <c:pt idx="3">
                  <c:v>11.62</c:v>
                </c:pt>
                <c:pt idx="4">
                  <c:v>#N/A</c:v>
                </c:pt>
                <c:pt idx="5">
                  <c:v>15.56</c:v>
                </c:pt>
                <c:pt idx="6">
                  <c:v>#N/A</c:v>
                </c:pt>
                <c:pt idx="7">
                  <c:v>14.14</c:v>
                </c:pt>
                <c:pt idx="8">
                  <c:v>#N/A</c:v>
                </c:pt>
                <c:pt idx="9">
                  <c:v>15</c:v>
                </c:pt>
              </c:numCache>
            </c:numRef>
          </c:val>
          <c:extLst>
            <c:ext xmlns:c16="http://schemas.microsoft.com/office/drawing/2014/chart" uri="{C3380CC4-5D6E-409C-BE32-E72D297353CC}">
              <c16:uniqueId val="{00000009-70C5-4035-8A28-A1DBFD001FC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1495</c:v>
                </c:pt>
                <c:pt idx="5">
                  <c:v>1388</c:v>
                </c:pt>
                <c:pt idx="8">
                  <c:v>1412</c:v>
                </c:pt>
                <c:pt idx="11">
                  <c:v>1388</c:v>
                </c:pt>
                <c:pt idx="14">
                  <c:v>1275</c:v>
                </c:pt>
              </c:numCache>
            </c:numRef>
          </c:val>
          <c:extLst>
            <c:ext xmlns:c16="http://schemas.microsoft.com/office/drawing/2014/chart" uri="{C3380CC4-5D6E-409C-BE32-E72D297353CC}">
              <c16:uniqueId val="{00000000-9C5D-4EF1-BAD8-7A7B3A77C264}"/>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5D-4EF1-BAD8-7A7B3A77C264}"/>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C5D-4EF1-BAD8-7A7B3A77C264}"/>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C5D-4EF1-BAD8-7A7B3A77C264}"/>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553</c:v>
                </c:pt>
                <c:pt idx="3">
                  <c:v>493</c:v>
                </c:pt>
                <c:pt idx="6">
                  <c:v>473</c:v>
                </c:pt>
                <c:pt idx="9">
                  <c:v>479</c:v>
                </c:pt>
                <c:pt idx="12">
                  <c:v>450</c:v>
                </c:pt>
              </c:numCache>
            </c:numRef>
          </c:val>
          <c:extLst>
            <c:ext xmlns:c16="http://schemas.microsoft.com/office/drawing/2014/chart" uri="{C3380CC4-5D6E-409C-BE32-E72D297353CC}">
              <c16:uniqueId val="{00000004-9C5D-4EF1-BAD8-7A7B3A77C264}"/>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5D-4EF1-BAD8-7A7B3A77C264}"/>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5D-4EF1-BAD8-7A7B3A77C264}"/>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1911</c:v>
                </c:pt>
                <c:pt idx="3">
                  <c:v>1815</c:v>
                </c:pt>
                <c:pt idx="6">
                  <c:v>1908</c:v>
                </c:pt>
                <c:pt idx="9">
                  <c:v>2025</c:v>
                </c:pt>
                <c:pt idx="12">
                  <c:v>1995</c:v>
                </c:pt>
              </c:numCache>
            </c:numRef>
          </c:val>
          <c:extLst>
            <c:ext xmlns:c16="http://schemas.microsoft.com/office/drawing/2014/chart" uri="{C3380CC4-5D6E-409C-BE32-E72D297353CC}">
              <c16:uniqueId val="{00000007-9C5D-4EF1-BAD8-7A7B3A77C26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969</c:v>
                </c:pt>
                <c:pt idx="2">
                  <c:v>#N/A</c:v>
                </c:pt>
                <c:pt idx="3">
                  <c:v>#N/A</c:v>
                </c:pt>
                <c:pt idx="4">
                  <c:v>920</c:v>
                </c:pt>
                <c:pt idx="5">
                  <c:v>#N/A</c:v>
                </c:pt>
                <c:pt idx="6">
                  <c:v>#N/A</c:v>
                </c:pt>
                <c:pt idx="7">
                  <c:v>969</c:v>
                </c:pt>
                <c:pt idx="8">
                  <c:v>#N/A</c:v>
                </c:pt>
                <c:pt idx="9">
                  <c:v>#N/A</c:v>
                </c:pt>
                <c:pt idx="10">
                  <c:v>1116</c:v>
                </c:pt>
                <c:pt idx="11">
                  <c:v>#N/A</c:v>
                </c:pt>
                <c:pt idx="12">
                  <c:v>#N/A</c:v>
                </c:pt>
                <c:pt idx="13">
                  <c:v>1170</c:v>
                </c:pt>
                <c:pt idx="14">
                  <c:v>#N/A</c:v>
                </c:pt>
              </c:numCache>
            </c:numRef>
          </c:val>
          <c:smooth val="0"/>
          <c:extLst>
            <c:ext xmlns:c16="http://schemas.microsoft.com/office/drawing/2014/chart" uri="{C3380CC4-5D6E-409C-BE32-E72D297353CC}">
              <c16:uniqueId val="{00000008-9C5D-4EF1-BAD8-7A7B3A77C26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13550</c:v>
                </c:pt>
                <c:pt idx="5">
                  <c:v>13414</c:v>
                </c:pt>
                <c:pt idx="8">
                  <c:v>13232</c:v>
                </c:pt>
                <c:pt idx="11">
                  <c:v>12702</c:v>
                </c:pt>
                <c:pt idx="14">
                  <c:v>12652</c:v>
                </c:pt>
              </c:numCache>
            </c:numRef>
          </c:val>
          <c:extLst>
            <c:ext xmlns:c16="http://schemas.microsoft.com/office/drawing/2014/chart" uri="{C3380CC4-5D6E-409C-BE32-E72D297353CC}">
              <c16:uniqueId val="{00000000-A95D-4A8D-A4B7-12F16BF42368}"/>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2496</c:v>
                </c:pt>
                <c:pt idx="5">
                  <c:v>2282</c:v>
                </c:pt>
                <c:pt idx="8">
                  <c:v>2041</c:v>
                </c:pt>
                <c:pt idx="11">
                  <c:v>1850</c:v>
                </c:pt>
                <c:pt idx="14">
                  <c:v>1749</c:v>
                </c:pt>
              </c:numCache>
            </c:numRef>
          </c:val>
          <c:extLst>
            <c:ext xmlns:c16="http://schemas.microsoft.com/office/drawing/2014/chart" uri="{C3380CC4-5D6E-409C-BE32-E72D297353CC}">
              <c16:uniqueId val="{00000001-A95D-4A8D-A4B7-12F16BF42368}"/>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3551</c:v>
                </c:pt>
                <c:pt idx="5">
                  <c:v>3657</c:v>
                </c:pt>
                <c:pt idx="8">
                  <c:v>4652</c:v>
                </c:pt>
                <c:pt idx="11">
                  <c:v>4911</c:v>
                </c:pt>
                <c:pt idx="14">
                  <c:v>4651</c:v>
                </c:pt>
              </c:numCache>
            </c:numRef>
          </c:val>
          <c:extLst>
            <c:ext xmlns:c16="http://schemas.microsoft.com/office/drawing/2014/chart" uri="{C3380CC4-5D6E-409C-BE32-E72D297353CC}">
              <c16:uniqueId val="{00000002-A95D-4A8D-A4B7-12F16BF42368}"/>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5D-4A8D-A4B7-12F16BF42368}"/>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5D-4A8D-A4B7-12F16BF42368}"/>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33</c:v>
                </c:pt>
                <c:pt idx="6">
                  <c:v>72</c:v>
                </c:pt>
                <c:pt idx="9">
                  <c:v>80</c:v>
                </c:pt>
                <c:pt idx="12">
                  <c:v>109</c:v>
                </c:pt>
              </c:numCache>
            </c:numRef>
          </c:val>
          <c:extLst>
            <c:ext xmlns:c16="http://schemas.microsoft.com/office/drawing/2014/chart" uri="{C3380CC4-5D6E-409C-BE32-E72D297353CC}">
              <c16:uniqueId val="{00000005-A95D-4A8D-A4B7-12F16BF42368}"/>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3973</c:v>
                </c:pt>
                <c:pt idx="3">
                  <c:v>3927</c:v>
                </c:pt>
                <c:pt idx="6">
                  <c:v>3993</c:v>
                </c:pt>
                <c:pt idx="9">
                  <c:v>3901</c:v>
                </c:pt>
                <c:pt idx="12">
                  <c:v>3842</c:v>
                </c:pt>
              </c:numCache>
            </c:numRef>
          </c:val>
          <c:extLst>
            <c:ext xmlns:c16="http://schemas.microsoft.com/office/drawing/2014/chart" uri="{C3380CC4-5D6E-409C-BE32-E72D297353CC}">
              <c16:uniqueId val="{00000006-A95D-4A8D-A4B7-12F16BF42368}"/>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95D-4A8D-A4B7-12F16BF42368}"/>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5536</c:v>
                </c:pt>
                <c:pt idx="3">
                  <c:v>4840</c:v>
                </c:pt>
                <c:pt idx="6">
                  <c:v>4303</c:v>
                </c:pt>
                <c:pt idx="9">
                  <c:v>4049</c:v>
                </c:pt>
                <c:pt idx="12">
                  <c:v>4070</c:v>
                </c:pt>
              </c:numCache>
            </c:numRef>
          </c:val>
          <c:extLst>
            <c:ext xmlns:c16="http://schemas.microsoft.com/office/drawing/2014/chart" uri="{C3380CC4-5D6E-409C-BE32-E72D297353CC}">
              <c16:uniqueId val="{00000008-A95D-4A8D-A4B7-12F16BF42368}"/>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95D-4A8D-A4B7-12F16BF42368}"/>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18305</c:v>
                </c:pt>
                <c:pt idx="3">
                  <c:v>18093</c:v>
                </c:pt>
                <c:pt idx="6">
                  <c:v>17778</c:v>
                </c:pt>
                <c:pt idx="9">
                  <c:v>16873</c:v>
                </c:pt>
                <c:pt idx="12">
                  <c:v>16150</c:v>
                </c:pt>
              </c:numCache>
            </c:numRef>
          </c:val>
          <c:extLst>
            <c:ext xmlns:c16="http://schemas.microsoft.com/office/drawing/2014/chart" uri="{C3380CC4-5D6E-409C-BE32-E72D297353CC}">
              <c16:uniqueId val="{0000000A-A95D-4A8D-A4B7-12F16BF4236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8216</c:v>
                </c:pt>
                <c:pt idx="2">
                  <c:v>#N/A</c:v>
                </c:pt>
                <c:pt idx="3">
                  <c:v>#N/A</c:v>
                </c:pt>
                <c:pt idx="4">
                  <c:v>7540</c:v>
                </c:pt>
                <c:pt idx="5">
                  <c:v>#N/A</c:v>
                </c:pt>
                <c:pt idx="6">
                  <c:v>#N/A</c:v>
                </c:pt>
                <c:pt idx="7">
                  <c:v>6221</c:v>
                </c:pt>
                <c:pt idx="8">
                  <c:v>#N/A</c:v>
                </c:pt>
                <c:pt idx="9">
                  <c:v>#N/A</c:v>
                </c:pt>
                <c:pt idx="10">
                  <c:v>5441</c:v>
                </c:pt>
                <c:pt idx="11">
                  <c:v>#N/A</c:v>
                </c:pt>
                <c:pt idx="12">
                  <c:v>#N/A</c:v>
                </c:pt>
                <c:pt idx="13">
                  <c:v>5120</c:v>
                </c:pt>
                <c:pt idx="14">
                  <c:v>#N/A</c:v>
                </c:pt>
              </c:numCache>
            </c:numRef>
          </c:val>
          <c:smooth val="0"/>
          <c:extLst>
            <c:ext xmlns:c16="http://schemas.microsoft.com/office/drawing/2014/chart" uri="{C3380CC4-5D6E-409C-BE32-E72D297353CC}">
              <c16:uniqueId val="{0000000B-A95D-4A8D-A4B7-12F16BF4236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1850</c:v>
                </c:pt>
                <c:pt idx="1">
                  <c:v>1851</c:v>
                </c:pt>
                <c:pt idx="2">
                  <c:v>1511</c:v>
                </c:pt>
              </c:numCache>
            </c:numRef>
          </c:val>
          <c:extLst>
            <c:ext xmlns:c16="http://schemas.microsoft.com/office/drawing/2014/chart" uri="{C3380CC4-5D6E-409C-BE32-E72D297353CC}">
              <c16:uniqueId val="{00000000-C548-4854-800C-F16C85310F63}"/>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26</c:v>
                </c:pt>
                <c:pt idx="1">
                  <c:v>26</c:v>
                </c:pt>
                <c:pt idx="2">
                  <c:v>26</c:v>
                </c:pt>
              </c:numCache>
            </c:numRef>
          </c:val>
          <c:extLst>
            <c:ext xmlns:c16="http://schemas.microsoft.com/office/drawing/2014/chart" uri="{C3380CC4-5D6E-409C-BE32-E72D297353CC}">
              <c16:uniqueId val="{00000001-C548-4854-800C-F16C85310F63}"/>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2565</c:v>
                </c:pt>
                <c:pt idx="1">
                  <c:v>2933</c:v>
                </c:pt>
                <c:pt idx="2">
                  <c:v>3107</c:v>
                </c:pt>
              </c:numCache>
            </c:numRef>
          </c:val>
          <c:extLst>
            <c:ext xmlns:c16="http://schemas.microsoft.com/office/drawing/2014/chart" uri="{C3380CC4-5D6E-409C-BE32-E72D297353CC}">
              <c16:uniqueId val="{00000002-C548-4854-800C-F16C85310F6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{FA4C5A77-5C6A-4C7C-A28B-66BDFA0C48B4}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459-4AF3-81E6-90C858A827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{B07BFE31-8FE5-46D3-BFE6-70137DCAC214}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59-4AF3-81E6-90C858A827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{9A6AE883-43B9-4A7E-9121-2A6E5C8E4F49}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59-4AF3-81E6-90C858A827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{5882B0C1-B761-4F36-B9A5-D9BA865875BC}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59-4AF3-81E6-90C858A827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{B762D5BE-21AC-43D1-915B-B89A97502E90}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59-4AF3-81E6-90C858A8278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{5C7C60A9-71FF-4B3E-96D4-2ED4CF54E932}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459-4AF3-81E6-90C858A8278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{17A4E492-D23E-4785-A876-4384301C7A58}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459-4AF3-81E6-90C858A8278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{D99EC7FF-6035-4221-8146-C9D7C1519750}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459-4AF3-81E6-90C858A8278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{EFE67C04-D60A-41BD-A676-F40C8468BF73}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459-4AF3-81E6-90C858A827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65.099999999999994</c:v>
                </c:pt>
                <c:pt idx="8">
                  <c:v>65.599999999999994</c:v>
                </c:pt>
                <c:pt idx="16">
                  <c:v>67.099999999999994</c:v>
                </c:pt>
                <c:pt idx="24">
                  <c:v>67.599999999999994</c:v>
                </c:pt>
                <c:pt idx="32">
                  <c:v>69.5</c:v>
                </c:pt>
              </c:numCache>
            </c:numRef>
          </c:xVal>
          <c:yVal>
            <c:numRef>
              <c:f>公会計指標分析・財政指標組合せ分析表!$BP$51:$DC$51</c:f>
              <c:numCache>
                <c:formatCode>#,##0.0;"▲ "#,##0.0</c:formatCode>
                <c:ptCount val="40"/>
                <c:pt idx="0">
                  <c:v>81.8</c:v>
                </c:pt>
                <c:pt idx="8">
                  <c:v>73.099999999999994</c:v>
                </c:pt>
                <c:pt idx="16">
                  <c:v>57.4</c:v>
                </c:pt>
                <c:pt idx="24">
                  <c:v>51.4</c:v>
                </c:pt>
                <c:pt idx="32">
                  <c:v>46.7</c:v>
                </c:pt>
              </c:numCache>
            </c:numRef>
          </c:yVal>
          <c:smooth val="0"/>
          <c:extLst>
            <c:ext xmlns:c16="http://schemas.microsoft.com/office/drawing/2014/chart" uri="{C3380CC4-5D6E-409C-BE32-E72D297353CC}">
              <c16:uniqueId val="{00000009-3459-4AF3-81E6-90C858A8278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2066825811798894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{55ECFF6A-B873-4C15-B7BF-F05EC727182E}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459-4AF3-81E6-90C858A8278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{96A5B284-E70A-415C-A071-CF49EF6E9FA8}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59-4AF3-81E6-90C858A827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{285A45ED-68D3-4B7D-82AA-7D377D6D8555}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59-4AF3-81E6-90C858A827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{5F326B3D-CF4F-49C0-80E2-3F5B6820BB7D}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59-4AF3-81E6-90C858A827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{0A9423BF-7145-44AD-B31F-741145529CCA}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59-4AF3-81E6-90C858A82782}"/>
                </c:ext>
              </c:extLst>
            </c:dLbl>
            <c:dLbl>
              <c:idx val="8"/>
              <c:layout>
                <c:manualLayout>
                  <c:x val="-4.1964675488669424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{44A6FAFB-EF2E-4D5D-B8E2-DC14354B3A95}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459-4AF3-81E6-90C858A8278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{0DD0D7EA-08B5-4471-84ED-D520AAD7C46F}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459-4AF3-81E6-90C858A8278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{84C697B1-D041-4158-8B60-6E8F60A2DD5D}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459-4AF3-81E6-90C858A8278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{6BF1BDD9-2DD1-4393-8253-FBFD9372D285}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459-4AF3-81E6-90C858A827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3459-4AF3-81E6-90C858A82782}"/>
            </c:ext>
          </c:extLst>
        </c:ser>
        <c:dLbls>
          <c:showLegendKey val="0"/>
          <c:showVal val="1"/>
          <c:showCatName val="0"/>
          <c:showSerName val="0"/>
          <c:showPercent val="0"/>
          <c:showBubbleSize val="0"/>
        </c:dLbls>
        <c:axId val="46179840"/>
        <c:axId val="46181760"/>
      </c:scatterChart>
      <c:valAx>
        <c:axId val="46179840"/>
        <c:scaling>
          <c:orientation val="maxMin"/>
          <c:max val="71"/>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{CDB7B542-9D10-47B8-BB97-845C8038E8F3}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8D2-4D08-A9C7-B08ED8B0445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{7551C468-3E6B-4BF9-A235-465BBA77EDD7}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D2-4D08-A9C7-B08ED8B0445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{05D47104-B268-44BC-AD45-A7CE259E0178}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D2-4D08-A9C7-B08ED8B0445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{99DCFA19-24CB-47BC-816D-9842951AF70B}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D2-4D08-A9C7-B08ED8B0445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{4A733B31-C547-4B1C-A5FB-F8168E7AF89E}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D2-4D08-A9C7-B08ED8B0445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{7ABE86F8-6EDA-4512-A802-3137C42F8CA6}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8D2-4D08-A9C7-B08ED8B0445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{3794E0D6-68E2-475C-9CA3-9460AA8D198A}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8D2-4D08-A9C7-B08ED8B0445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{6810D0AA-379E-4370-8614-4EF59D7D88C6}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8D2-4D08-A9C7-B08ED8B0445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{F34F83CA-2D47-4EFC-92A2-892C2F412B87}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8D2-4D08-A9C7-B08ED8B0445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9.4</c:v>
                </c:pt>
                <c:pt idx="16">
                  <c:v>9.1</c:v>
                </c:pt>
                <c:pt idx="24">
                  <c:v>9.4</c:v>
                </c:pt>
                <c:pt idx="32">
                  <c:v>10</c:v>
                </c:pt>
              </c:numCache>
            </c:numRef>
          </c:xVal>
          <c:yVal>
            <c:numRef>
              <c:f>公会計指標分析・財政指標組合せ分析表!$BP$73:$DC$73</c:f>
              <c:numCache>
                <c:formatCode>#,##0.0;"▲ "#,##0.0</c:formatCode>
                <c:ptCount val="40"/>
                <c:pt idx="0">
                  <c:v>81.8</c:v>
                </c:pt>
                <c:pt idx="8">
                  <c:v>73.099999999999994</c:v>
                </c:pt>
                <c:pt idx="16">
                  <c:v>57.4</c:v>
                </c:pt>
                <c:pt idx="24">
                  <c:v>51.4</c:v>
                </c:pt>
                <c:pt idx="32">
                  <c:v>46.7</c:v>
                </c:pt>
              </c:numCache>
            </c:numRef>
          </c:yVal>
          <c:smooth val="0"/>
          <c:extLst>
            <c:ext xmlns:c16="http://schemas.microsoft.com/office/drawing/2014/chart" uri="{C3380CC4-5D6E-409C-BE32-E72D297353CC}">
              <c16:uniqueId val="{00000009-88D2-4D08-A9C7-B08ED8B0445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{A8910AB7-E30A-436C-B089-519A43381E14}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8D2-4D08-A9C7-B08ED8B0445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{615A1F86-BA1D-4273-81EB-6A5735BBEC27}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D2-4D08-A9C7-B08ED8B0445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{ACA4C4D6-CB5C-430B-B3C1-0C4F6CF1E9B5}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D2-4D08-A9C7-B08ED8B0445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{DA69BD88-D768-42C2-9EEA-CA4FF27279F9}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D2-4D08-A9C7-B08ED8B0445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{F018EE9C-13B0-499E-9AF6-53E396C9BB21}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D2-4D08-A9C7-B08ED8B0445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{9630FD22-17E2-4394-9411-53A52BDDB229}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8D2-4D08-A9C7-B08ED8B0445C}"/>
                </c:ext>
              </c:extLst>
            </c:dLbl>
            <c:dLbl>
              <c:idx val="16"/>
              <c:layout>
                <c:manualLayout>
                  <c:x val="0"/>
                  <c:y val="4.8676045802917584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{D210B6F0-E135-4151-912D-79073A5FCAF3}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8D2-4D08-A9C7-B08ED8B0445C}"/>
                </c:ext>
              </c:extLst>
            </c:dLbl>
            <c:dLbl>
              <c:idx val="24"/>
              <c:layout>
                <c:manualLayout>
                  <c:x val="0"/>
                  <c:y val="6.9250986535443699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{FB908026-4CE1-4CB8-99C0-DB086DDECAFA}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8D2-4D08-A9C7-B08ED8B0445C}"/>
                </c:ext>
              </c:extLst>
            </c:dLbl>
            <c:dLbl>
              <c:idx val="32"/>
              <c:layout>
                <c:manualLayout>
                  <c:x val="0"/>
                  <c:y val="-1.1791847014912593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{AC680D89-8353-497A-ADA7-04149F50B2DF}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8D2-4D08-A9C7-B08ED8B0445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88D2-4D08-A9C7-B08ED8B0445C}"/>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8952566B-C825-456D-A83D-8666FC5C3F70}"/>
            </a:ext>
          </a:extLst>
        </xdr:cNvPr>
        <xdr:cNvSpPr>
          <a:spLocks noChangeArrowheads="1"/>
        </xdr:cNvSpPr>
      </xdr:nvSpPr>
      <xdr:spPr bwMode="auto">
        <a:xfrm rot="5400000">
          <a:off x="6174105" y="4356735"/>
          <a:ext cx="365760" cy="29337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56615D2-845F-4021-9463-D8530C46D898}"/>
            </a:ext>
          </a:extLst>
        </xdr:cNvPr>
        <xdr:cNvSpPr>
          <a:spLocks/>
        </xdr:cNvSpPr>
      </xdr:nvSpPr>
      <xdr:spPr bwMode="auto">
        <a:xfrm>
          <a:off x="8229600" y="5532120"/>
          <a:ext cx="125730" cy="37338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E9341938-60B5-4E9C-B0E5-1DCE7B4DC28B}"/>
            </a:ext>
          </a:extLst>
        </xdr:cNvPr>
        <xdr:cNvSpPr>
          <a:spLocks noChangeArrowheads="1"/>
        </xdr:cNvSpPr>
      </xdr:nvSpPr>
      <xdr:spPr bwMode="auto">
        <a:xfrm>
          <a:off x="125730" y="125730"/>
          <a:ext cx="8610600" cy="63627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C7A1935D-D7C8-4C30-822B-13A035B1D6D7}"/>
            </a:ext>
          </a:extLst>
        </xdr:cNvPr>
        <xdr:cNvSpPr>
          <a:spLocks noChangeArrowheads="1"/>
        </xdr:cNvSpPr>
      </xdr:nvSpPr>
      <xdr:spPr bwMode="auto">
        <a:xfrm>
          <a:off x="9772650" y="186690"/>
          <a:ext cx="2217420" cy="45339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83F29402-3A68-4773-886C-61A6B965425E}"/>
            </a:ext>
          </a:extLst>
        </xdr:cNvPr>
        <xdr:cNvSpPr>
          <a:spLocks noChangeArrowheads="1"/>
        </xdr:cNvSpPr>
      </xdr:nvSpPr>
      <xdr:spPr bwMode="auto">
        <a:xfrm>
          <a:off x="12382500" y="186690"/>
          <a:ext cx="3333750" cy="45339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埼玉県羽生市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3C9D2839-E791-412E-A02A-FCE0C600EB56}"/>
            </a:ext>
          </a:extLst>
        </xdr:cNvPr>
        <xdr:cNvSpPr>
          <a:spLocks noChangeShapeType="1"/>
        </xdr:cNvSpPr>
      </xdr:nvSpPr>
      <xdr:spPr bwMode="auto">
        <a:xfrm>
          <a:off x="457200" y="7591425"/>
          <a:ext cx="6686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A8FB6891-3B6E-459E-B97B-8D173CED7053}"/>
            </a:ext>
          </a:extLst>
        </xdr:cNvPr>
        <xdr:cNvSpPr>
          <a:spLocks noChangeArrowheads="1"/>
        </xdr:cNvSpPr>
      </xdr:nvSpPr>
      <xdr:spPr bwMode="auto">
        <a:xfrm>
          <a:off x="2095500" y="8031480"/>
          <a:ext cx="506730" cy="293370"/>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A453C193-7099-4C9B-A0C4-D993A3A1E3D7}"/>
            </a:ext>
          </a:extLst>
        </xdr:cNvPr>
        <xdr:cNvSpPr>
          <a:spLocks noChangeArrowheads="1"/>
        </xdr:cNvSpPr>
      </xdr:nvSpPr>
      <xdr:spPr bwMode="auto">
        <a:xfrm>
          <a:off x="2095500" y="8422005"/>
          <a:ext cx="506730" cy="293370"/>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A6CF2779-D24F-448A-A1B9-9FB794D40ED6}"/>
            </a:ext>
          </a:extLst>
        </xdr:cNvPr>
        <xdr:cNvSpPr>
          <a:spLocks noChangeArrowheads="1"/>
        </xdr:cNvSpPr>
      </xdr:nvSpPr>
      <xdr:spPr bwMode="auto">
        <a:xfrm>
          <a:off x="2095500" y="8812530"/>
          <a:ext cx="506730" cy="293370"/>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188BE102-B69F-436D-9C83-D736A95AEAD0}"/>
            </a:ext>
          </a:extLst>
        </xdr:cNvPr>
        <xdr:cNvSpPr>
          <a:spLocks noChangeArrowheads="1"/>
        </xdr:cNvSpPr>
      </xdr:nvSpPr>
      <xdr:spPr bwMode="auto">
        <a:xfrm>
          <a:off x="2095500" y="9203055"/>
          <a:ext cx="506730" cy="293370"/>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52578AA1-76EB-4BD1-BBB1-6845F4ABA9A5}"/>
            </a:ext>
          </a:extLst>
        </xdr:cNvPr>
        <xdr:cNvSpPr>
          <a:spLocks noChangeArrowheads="1"/>
        </xdr:cNvSpPr>
      </xdr:nvSpPr>
      <xdr:spPr bwMode="auto">
        <a:xfrm>
          <a:off x="2095500" y="9593580"/>
          <a:ext cx="506730" cy="293370"/>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F9ECBCC5-CAB9-4AC5-93A7-C39A4F372D43}"/>
            </a:ext>
          </a:extLst>
        </xdr:cNvPr>
        <xdr:cNvSpPr>
          <a:spLocks noChangeArrowheads="1"/>
        </xdr:cNvSpPr>
      </xdr:nvSpPr>
      <xdr:spPr bwMode="auto">
        <a:xfrm>
          <a:off x="2095500" y="9984105"/>
          <a:ext cx="506730" cy="293370"/>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306BBDB0-C0D1-405B-8BFD-036CD60E1559}"/>
            </a:ext>
          </a:extLst>
        </xdr:cNvPr>
        <xdr:cNvSpPr>
          <a:spLocks noChangeArrowheads="1"/>
        </xdr:cNvSpPr>
      </xdr:nvSpPr>
      <xdr:spPr bwMode="auto">
        <a:xfrm>
          <a:off x="2095500" y="10374630"/>
          <a:ext cx="506730" cy="293370"/>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EB79EBC1-144C-4E3E-8B72-3E5F33BEBB82}"/>
            </a:ext>
          </a:extLst>
        </xdr:cNvPr>
        <xdr:cNvSpPr>
          <a:spLocks noChangeArrowheads="1"/>
        </xdr:cNvSpPr>
      </xdr:nvSpPr>
      <xdr:spPr bwMode="auto">
        <a:xfrm>
          <a:off x="2095500" y="10765155"/>
          <a:ext cx="506730" cy="293370"/>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97E13A39-E078-4C71-907F-57FDC41CC6ED}"/>
            </a:ext>
          </a:extLst>
        </xdr:cNvPr>
        <xdr:cNvSpPr>
          <a:spLocks noChangeShapeType="1"/>
        </xdr:cNvSpPr>
      </xdr:nvSpPr>
      <xdr:spPr bwMode="auto">
        <a:xfrm>
          <a:off x="2095500" y="11308080"/>
          <a:ext cx="506730"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5CE390AD-4730-4223-956A-7A4C40610359}"/>
            </a:ext>
          </a:extLst>
        </xdr:cNvPr>
        <xdr:cNvSpPr>
          <a:spLocks noChangeArrowheads="1"/>
        </xdr:cNvSpPr>
      </xdr:nvSpPr>
      <xdr:spPr bwMode="auto">
        <a:xfrm>
          <a:off x="2259330" y="11209020"/>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E1067EFE-E9CB-4C6E-AB48-68801D32A520}"/>
            </a:ext>
          </a:extLst>
        </xdr:cNvPr>
        <xdr:cNvSpPr>
          <a:spLocks noChangeArrowheads="1"/>
        </xdr:cNvSpPr>
      </xdr:nvSpPr>
      <xdr:spPr bwMode="auto">
        <a:xfrm>
          <a:off x="11772900" y="7602855"/>
          <a:ext cx="3954780"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A49DBB5B-DFB8-4F8A-BF84-6E91E29B5289}"/>
            </a:ext>
          </a:extLst>
        </xdr:cNvPr>
        <xdr:cNvSpPr>
          <a:spLocks noChangeArrowheads="1"/>
        </xdr:cNvSpPr>
      </xdr:nvSpPr>
      <xdr:spPr bwMode="auto">
        <a:xfrm>
          <a:off x="11772900" y="7591425"/>
          <a:ext cx="792480" cy="32004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17433B8D-495F-4A9E-BE5B-240A850950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9E13407C-989C-4C91-8694-8F330D001501}"/>
            </a:ext>
          </a:extLst>
        </xdr:cNvPr>
        <xdr:cNvSpPr>
          <a:spLocks noChangeArrowheads="1"/>
        </xdr:cNvSpPr>
      </xdr:nvSpPr>
      <xdr:spPr bwMode="auto">
        <a:xfrm>
          <a:off x="316230" y="750570"/>
          <a:ext cx="1303020" cy="32766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5CD48EB5-E974-48DB-92BA-50C72047FB60}"/>
            </a:ext>
          </a:extLst>
        </xdr:cNvPr>
        <xdr:cNvSpPr txBox="1"/>
      </xdr:nvSpPr>
      <xdr:spPr>
        <a:xfrm>
          <a:off x="11898630" y="7934325"/>
          <a:ext cx="3688079"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年度の元利償還金は、</a:t>
          </a:r>
          <a:r>
            <a:rPr lang="ja-JP" altLang="en-US" sz="1100" b="0" i="0" baseline="0">
              <a:solidFill>
                <a:schemeClr val="dk1"/>
              </a:solidFill>
              <a:effectLst/>
              <a:latin typeface="+mn-lt"/>
              <a:ea typeface="+mn-ea"/>
              <a:cs typeface="+mn-cs"/>
            </a:rPr>
            <a:t>当年度に</a:t>
          </a:r>
          <a:r>
            <a:rPr kumimoji="1" lang="ja-JP" altLang="ja-JP" sz="1100" b="0" i="0" baseline="0">
              <a:solidFill>
                <a:schemeClr val="dk1"/>
              </a:solidFill>
              <a:effectLst/>
              <a:latin typeface="+mn-lt"/>
              <a:ea typeface="+mn-ea"/>
              <a:cs typeface="+mn-cs"/>
            </a:rPr>
            <a:t>元金償還</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開始</a:t>
          </a:r>
          <a:r>
            <a:rPr kumimoji="1" lang="ja-JP" altLang="en-US" sz="1100" b="0" i="0" baseline="0">
              <a:solidFill>
                <a:schemeClr val="dk1"/>
              </a:solidFill>
              <a:effectLst/>
              <a:latin typeface="+mn-lt"/>
              <a:ea typeface="+mn-ea"/>
              <a:cs typeface="+mn-cs"/>
            </a:rPr>
            <a:t>される借入を抑制したこと</a:t>
          </a:r>
          <a:r>
            <a:rPr lang="ja-JP" altLang="ja-JP" sz="1100">
              <a:solidFill>
                <a:schemeClr val="dk1"/>
              </a:solidFill>
              <a:effectLst/>
              <a:latin typeface="+mn-lt"/>
              <a:ea typeface="+mn-ea"/>
              <a:cs typeface="+mn-cs"/>
            </a:rPr>
            <a:t>により、償還額が</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した。</a:t>
          </a:r>
          <a:endParaRPr lang="ja-JP" altLang="ja-JP" sz="1400">
            <a:effectLst/>
          </a:endParaRPr>
        </a:p>
        <a:p>
          <a:pPr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公共施設の統廃合など普通建設事業費の増額が見込まれるが、事業を平準化しながら交付税措置のある起債を中心に計画的に借入することで、償還額の平準化や比率の急激な悪化防止を図る。また、全体の起債額を償還元金以下に抑えることを目標とし、公債費の抑制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3C4A961C-7FE2-43C1-AC61-EE253D13FC1C}"/>
            </a:ext>
          </a:extLst>
        </xdr:cNvPr>
        <xdr:cNvSpPr>
          <a:spLocks noChangeShapeType="1"/>
        </xdr:cNvSpPr>
      </xdr:nvSpPr>
      <xdr:spPr bwMode="auto">
        <a:xfrm>
          <a:off x="457200" y="12411075"/>
          <a:ext cx="6686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352A60AB-AE9F-4012-ABA1-C1DA627142DD}"/>
            </a:ext>
          </a:extLst>
        </xdr:cNvPr>
        <xdr:cNvSpPr>
          <a:spLocks noChangeArrowheads="1"/>
        </xdr:cNvSpPr>
      </xdr:nvSpPr>
      <xdr:spPr bwMode="auto">
        <a:xfrm>
          <a:off x="11772900" y="12422505"/>
          <a:ext cx="3980090" cy="1571081"/>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F62CAB93-B2A5-424A-9549-0B90F38A116C}"/>
            </a:ext>
          </a:extLst>
        </xdr:cNvPr>
        <xdr:cNvSpPr>
          <a:spLocks noChangeArrowheads="1"/>
        </xdr:cNvSpPr>
      </xdr:nvSpPr>
      <xdr:spPr bwMode="auto">
        <a:xfrm>
          <a:off x="11793583" y="12411075"/>
          <a:ext cx="723628" cy="25527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653C7123-3D67-48E4-B31F-61B389296303}"/>
            </a:ext>
          </a:extLst>
        </xdr:cNvPr>
        <xdr:cNvSpPr txBox="1"/>
      </xdr:nvSpPr>
      <xdr:spPr>
        <a:xfrm>
          <a:off x="11875770" y="12628245"/>
          <a:ext cx="377690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7259C3E-5810-45BE-9EAE-0D02E69982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785A2D00-BB2F-4EDA-B419-530040A784DC}"/>
            </a:ext>
          </a:extLst>
        </xdr:cNvPr>
        <xdr:cNvSpPr>
          <a:spLocks noChangeArrowheads="1"/>
        </xdr:cNvSpPr>
      </xdr:nvSpPr>
      <xdr:spPr bwMode="auto">
        <a:xfrm>
          <a:off x="11708130" y="7570470"/>
          <a:ext cx="4185285" cy="496633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4B1F50B2-9198-4C4C-B747-B60F5B1DE95D}"/>
            </a:ext>
          </a:extLst>
        </xdr:cNvPr>
        <xdr:cNvSpPr txBox="1"/>
      </xdr:nvSpPr>
      <xdr:spPr>
        <a:xfrm>
          <a:off x="11762764" y="7607853"/>
          <a:ext cx="2242025" cy="666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699135</xdr:colOff>
      <xdr:row>40</xdr:row>
      <xdr:rowOff>320040</xdr:rowOff>
    </xdr:to>
    <xdr:sp macro="" textlink="">
      <xdr:nvSpPr>
        <xdr:cNvPr id="5" name="正方形/長方形 36" descr="右上がり対角線 (太)">
          <a:extLst>
            <a:ext uri="{FF2B5EF4-FFF2-40B4-BE49-F238E27FC236}">
              <a16:creationId xmlns:a16="http://schemas.microsoft.com/office/drawing/2014/main" id="{4A68AE5D-1D4D-4C5A-AD4F-896F62CE3DAB}"/>
            </a:ext>
          </a:extLst>
        </xdr:cNvPr>
        <xdr:cNvSpPr>
          <a:spLocks noChangeArrowheads="1"/>
        </xdr:cNvSpPr>
      </xdr:nvSpPr>
      <xdr:spPr bwMode="auto">
        <a:xfrm>
          <a:off x="2354580" y="7997190"/>
          <a:ext cx="537210" cy="262890"/>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699135</xdr:colOff>
      <xdr:row>41</xdr:row>
      <xdr:rowOff>308610</xdr:rowOff>
    </xdr:to>
    <xdr:sp macro="" textlink="">
      <xdr:nvSpPr>
        <xdr:cNvPr id="6" name="正方形/長方形 37" descr="右下がり対角線 (太)">
          <a:extLst>
            <a:ext uri="{FF2B5EF4-FFF2-40B4-BE49-F238E27FC236}">
              <a16:creationId xmlns:a16="http://schemas.microsoft.com/office/drawing/2014/main" id="{DB01BEA0-4F4A-446C-95BF-ACCAC6552DD8}"/>
            </a:ext>
          </a:extLst>
        </xdr:cNvPr>
        <xdr:cNvSpPr>
          <a:spLocks noChangeArrowheads="1"/>
        </xdr:cNvSpPr>
      </xdr:nvSpPr>
      <xdr:spPr bwMode="auto">
        <a:xfrm>
          <a:off x="2354580" y="8349615"/>
          <a:ext cx="537210" cy="25146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699135</xdr:colOff>
      <xdr:row>42</xdr:row>
      <xdr:rowOff>302895</xdr:rowOff>
    </xdr:to>
    <xdr:sp macro="" textlink="">
      <xdr:nvSpPr>
        <xdr:cNvPr id="7" name="正方形/長方形 38" descr="右上がり対角線 (太)">
          <a:extLst>
            <a:ext uri="{FF2B5EF4-FFF2-40B4-BE49-F238E27FC236}">
              <a16:creationId xmlns:a16="http://schemas.microsoft.com/office/drawing/2014/main" id="{ABC334BB-5CEC-45F1-A1BD-18F2349AAE1A}"/>
            </a:ext>
          </a:extLst>
        </xdr:cNvPr>
        <xdr:cNvSpPr>
          <a:spLocks noChangeArrowheads="1"/>
        </xdr:cNvSpPr>
      </xdr:nvSpPr>
      <xdr:spPr bwMode="auto">
        <a:xfrm>
          <a:off x="2354580" y="8698230"/>
          <a:ext cx="537210" cy="255270"/>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699135</xdr:colOff>
      <xdr:row>43</xdr:row>
      <xdr:rowOff>302895</xdr:rowOff>
    </xdr:to>
    <xdr:sp macro="" textlink="">
      <xdr:nvSpPr>
        <xdr:cNvPr id="8" name="正方形/長方形 39" descr="右下がり対角線 (太)">
          <a:extLst>
            <a:ext uri="{FF2B5EF4-FFF2-40B4-BE49-F238E27FC236}">
              <a16:creationId xmlns:a16="http://schemas.microsoft.com/office/drawing/2014/main" id="{5FCBD617-C891-4F88-B813-5EDD76C9C967}"/>
            </a:ext>
          </a:extLst>
        </xdr:cNvPr>
        <xdr:cNvSpPr>
          <a:spLocks noChangeArrowheads="1"/>
        </xdr:cNvSpPr>
      </xdr:nvSpPr>
      <xdr:spPr bwMode="auto">
        <a:xfrm>
          <a:off x="2354580" y="9050655"/>
          <a:ext cx="537210" cy="255270"/>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699135</xdr:colOff>
      <xdr:row>44</xdr:row>
      <xdr:rowOff>308610</xdr:rowOff>
    </xdr:to>
    <xdr:sp macro="" textlink="">
      <xdr:nvSpPr>
        <xdr:cNvPr id="9" name="正方形/長方形 40" descr="右上がり対角線 (太)">
          <a:extLst>
            <a:ext uri="{FF2B5EF4-FFF2-40B4-BE49-F238E27FC236}">
              <a16:creationId xmlns:a16="http://schemas.microsoft.com/office/drawing/2014/main" id="{8DFE46E3-73D0-4D38-9AD9-3EA1F758E5FA}"/>
            </a:ext>
          </a:extLst>
        </xdr:cNvPr>
        <xdr:cNvSpPr>
          <a:spLocks noChangeArrowheads="1"/>
        </xdr:cNvSpPr>
      </xdr:nvSpPr>
      <xdr:spPr bwMode="auto">
        <a:xfrm>
          <a:off x="2354580" y="9406890"/>
          <a:ext cx="537210" cy="25146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699135</xdr:colOff>
      <xdr:row>45</xdr:row>
      <xdr:rowOff>320040</xdr:rowOff>
    </xdr:to>
    <xdr:sp macro="" textlink="">
      <xdr:nvSpPr>
        <xdr:cNvPr id="10" name="正方形/長方形 41" descr="右下がり対角線 (太)">
          <a:extLst>
            <a:ext uri="{FF2B5EF4-FFF2-40B4-BE49-F238E27FC236}">
              <a16:creationId xmlns:a16="http://schemas.microsoft.com/office/drawing/2014/main" id="{85EEA5B1-F31F-400E-8827-1381D2E2E952}"/>
            </a:ext>
          </a:extLst>
        </xdr:cNvPr>
        <xdr:cNvSpPr>
          <a:spLocks noChangeArrowheads="1"/>
        </xdr:cNvSpPr>
      </xdr:nvSpPr>
      <xdr:spPr bwMode="auto">
        <a:xfrm>
          <a:off x="2354580" y="9759315"/>
          <a:ext cx="537210" cy="262890"/>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699135</xdr:colOff>
      <xdr:row>47</xdr:row>
      <xdr:rowOff>320040</xdr:rowOff>
    </xdr:to>
    <xdr:sp macro="" textlink="">
      <xdr:nvSpPr>
        <xdr:cNvPr id="11" name="正方形/長方形 42" descr="右上がり対角線 (太)">
          <a:extLst>
            <a:ext uri="{FF2B5EF4-FFF2-40B4-BE49-F238E27FC236}">
              <a16:creationId xmlns:a16="http://schemas.microsoft.com/office/drawing/2014/main" id="{068D05A7-68B0-4603-8BE0-2F90470DE68E}"/>
            </a:ext>
          </a:extLst>
        </xdr:cNvPr>
        <xdr:cNvSpPr>
          <a:spLocks noChangeArrowheads="1"/>
        </xdr:cNvSpPr>
      </xdr:nvSpPr>
      <xdr:spPr bwMode="auto">
        <a:xfrm>
          <a:off x="2354580" y="10464165"/>
          <a:ext cx="537210" cy="262890"/>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699135</xdr:colOff>
      <xdr:row>48</xdr:row>
      <xdr:rowOff>302895</xdr:rowOff>
    </xdr:to>
    <xdr:sp macro="" textlink="">
      <xdr:nvSpPr>
        <xdr:cNvPr id="12" name="正方形/長方形 43" descr="右下がり対角線 (太)">
          <a:extLst>
            <a:ext uri="{FF2B5EF4-FFF2-40B4-BE49-F238E27FC236}">
              <a16:creationId xmlns:a16="http://schemas.microsoft.com/office/drawing/2014/main" id="{F7761911-1F87-41A2-873B-7BFA30F563DB}"/>
            </a:ext>
          </a:extLst>
        </xdr:cNvPr>
        <xdr:cNvSpPr>
          <a:spLocks noChangeArrowheads="1"/>
        </xdr:cNvSpPr>
      </xdr:nvSpPr>
      <xdr:spPr bwMode="auto">
        <a:xfrm>
          <a:off x="2354580" y="10812780"/>
          <a:ext cx="537210" cy="255270"/>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699135</xdr:colOff>
      <xdr:row>49</xdr:row>
      <xdr:rowOff>308610</xdr:rowOff>
    </xdr:to>
    <xdr:sp macro="" textlink="">
      <xdr:nvSpPr>
        <xdr:cNvPr id="13" name="正方形/長方形 44" descr="右上がり対角線 (太)">
          <a:extLst>
            <a:ext uri="{FF2B5EF4-FFF2-40B4-BE49-F238E27FC236}">
              <a16:creationId xmlns:a16="http://schemas.microsoft.com/office/drawing/2014/main" id="{22690558-874F-4592-BEDF-503BBC4591E3}"/>
            </a:ext>
          </a:extLst>
        </xdr:cNvPr>
        <xdr:cNvSpPr>
          <a:spLocks noChangeArrowheads="1"/>
        </xdr:cNvSpPr>
      </xdr:nvSpPr>
      <xdr:spPr bwMode="auto">
        <a:xfrm>
          <a:off x="2354580" y="11169015"/>
          <a:ext cx="537210" cy="25146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699135</xdr:colOff>
      <xdr:row>50</xdr:row>
      <xdr:rowOff>320040</xdr:rowOff>
    </xdr:to>
    <xdr:sp macro="" textlink="">
      <xdr:nvSpPr>
        <xdr:cNvPr id="14" name="正方形/長方形 45" descr="右下がり対角線 (太)">
          <a:extLst>
            <a:ext uri="{FF2B5EF4-FFF2-40B4-BE49-F238E27FC236}">
              <a16:creationId xmlns:a16="http://schemas.microsoft.com/office/drawing/2014/main" id="{FE064EF5-C6C2-42C6-8FC6-A7A38D2EDF5D}"/>
            </a:ext>
          </a:extLst>
        </xdr:cNvPr>
        <xdr:cNvSpPr>
          <a:spLocks noChangeArrowheads="1"/>
        </xdr:cNvSpPr>
      </xdr:nvSpPr>
      <xdr:spPr bwMode="auto">
        <a:xfrm>
          <a:off x="2354580" y="11521440"/>
          <a:ext cx="537210" cy="262890"/>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699135</xdr:colOff>
      <xdr:row>51</xdr:row>
      <xdr:rowOff>302895</xdr:rowOff>
    </xdr:to>
    <xdr:sp macro="" textlink="">
      <xdr:nvSpPr>
        <xdr:cNvPr id="15" name="正方形/長方形 46" descr="右上がり対角線 (太)">
          <a:extLst>
            <a:ext uri="{FF2B5EF4-FFF2-40B4-BE49-F238E27FC236}">
              <a16:creationId xmlns:a16="http://schemas.microsoft.com/office/drawing/2014/main" id="{69BD8B7A-8C84-4FC0-9AB6-D2BC99563FC3}"/>
            </a:ext>
          </a:extLst>
        </xdr:cNvPr>
        <xdr:cNvSpPr>
          <a:spLocks noChangeArrowheads="1"/>
        </xdr:cNvSpPr>
      </xdr:nvSpPr>
      <xdr:spPr bwMode="auto">
        <a:xfrm>
          <a:off x="2354580" y="11870055"/>
          <a:ext cx="537210" cy="255270"/>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B60BB165-00A9-4985-9750-8E085DE1FBAB}"/>
            </a:ext>
          </a:extLst>
        </xdr:cNvPr>
        <xdr:cNvCxnSpPr>
          <a:cxnSpLocks noChangeShapeType="1"/>
        </xdr:cNvCxnSpPr>
      </xdr:nvCxnSpPr>
      <xdr:spPr bwMode="auto">
        <a:xfrm>
          <a:off x="2381250" y="12336780"/>
          <a:ext cx="47244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A8A34770-F665-49C2-B3F2-10FE36EB3BDE}"/>
            </a:ext>
          </a:extLst>
        </xdr:cNvPr>
        <xdr:cNvSpPr>
          <a:spLocks noChangeArrowheads="1"/>
        </xdr:cNvSpPr>
      </xdr:nvSpPr>
      <xdr:spPr bwMode="auto">
        <a:xfrm>
          <a:off x="2533650" y="12249150"/>
          <a:ext cx="179070" cy="179070"/>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526D5E48-F7FE-4150-9657-C5F4CBCA4C01}"/>
            </a:ext>
          </a:extLst>
        </xdr:cNvPr>
        <xdr:cNvSpPr>
          <a:spLocks noChangeArrowheads="1"/>
        </xdr:cNvSpPr>
      </xdr:nvSpPr>
      <xdr:spPr bwMode="auto">
        <a:xfrm>
          <a:off x="134734" y="134734"/>
          <a:ext cx="832554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8F04FD2C-8F98-4EA7-8677-E7BD8DC70F78}"/>
            </a:ext>
          </a:extLst>
        </xdr:cNvPr>
        <xdr:cNvSpPr>
          <a:spLocks noChangeArrowheads="1"/>
        </xdr:cNvSpPr>
      </xdr:nvSpPr>
      <xdr:spPr bwMode="auto">
        <a:xfrm>
          <a:off x="9768840" y="240030"/>
          <a:ext cx="2286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B720CB6E-8A34-487A-8BF5-EC4EF4C81C4F}"/>
            </a:ext>
          </a:extLst>
        </xdr:cNvPr>
        <xdr:cNvSpPr>
          <a:spLocks noChangeArrowheads="1"/>
        </xdr:cNvSpPr>
      </xdr:nvSpPr>
      <xdr:spPr bwMode="auto">
        <a:xfrm>
          <a:off x="12464415" y="240030"/>
          <a:ext cx="3429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埼玉県羽生市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57566B3A-0CA9-4037-8B5B-DD70B2CBC644}"/>
            </a:ext>
          </a:extLst>
        </xdr:cNvPr>
        <xdr:cNvSpPr>
          <a:spLocks noChangeShapeType="1"/>
        </xdr:cNvSpPr>
      </xdr:nvSpPr>
      <xdr:spPr bwMode="auto">
        <a:xfrm>
          <a:off x="457200" y="7591425"/>
          <a:ext cx="5353050"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BB1C7914-C2C8-451A-9715-081CFCF841B4}"/>
            </a:ext>
          </a:extLst>
        </xdr:cNvPr>
        <xdr:cNvSpPr txBox="1">
          <a:spLocks noChangeArrowheads="1"/>
        </xdr:cNvSpPr>
      </xdr:nvSpPr>
      <xdr:spPr bwMode="auto">
        <a:xfrm>
          <a:off x="571500" y="701040"/>
          <a:ext cx="161544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AE0BC68C-8E34-4D83-ACCF-AD50457DA5B4}"/>
            </a:ext>
          </a:extLst>
        </xdr:cNvPr>
        <xdr:cNvSpPr txBox="1"/>
      </xdr:nvSpPr>
      <xdr:spPr>
        <a:xfrm>
          <a:off x="11822430" y="7959090"/>
          <a:ext cx="3964304"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年度の地方債現在高は元金償還額より低く市債借入を行ったことにより、</a:t>
          </a:r>
          <a:r>
            <a:rPr kumimoji="1" lang="en-US" altLang="ja-JP" sz="1100">
              <a:solidFill>
                <a:schemeClr val="dk1"/>
              </a:solidFill>
              <a:effectLst/>
              <a:latin typeface="+mn-lt"/>
              <a:ea typeface="+mn-ea"/>
              <a:cs typeface="+mn-cs"/>
            </a:rPr>
            <a:t>723</a:t>
          </a:r>
          <a:r>
            <a:rPr kumimoji="1" lang="ja-JP" altLang="ja-JP" sz="1100">
              <a:solidFill>
                <a:schemeClr val="dk1"/>
              </a:solidFill>
              <a:effectLst/>
              <a:latin typeface="+mn-lt"/>
              <a:ea typeface="+mn-ea"/>
              <a:cs typeface="+mn-cs"/>
            </a:rPr>
            <a:t>百万円減少した。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一方で、</a:t>
          </a:r>
          <a:r>
            <a:rPr kumimoji="1" lang="ja-JP" altLang="ja-JP" sz="1100">
              <a:solidFill>
                <a:schemeClr val="dk1"/>
              </a:solidFill>
              <a:effectLst/>
              <a:latin typeface="+mn-lt"/>
              <a:ea typeface="+mn-ea"/>
              <a:cs typeface="+mn-cs"/>
            </a:rPr>
            <a:t>公営企業債等繰入見込額について</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。要因は、</a:t>
          </a:r>
          <a:r>
            <a:rPr kumimoji="1" lang="ja-JP" altLang="en-US" sz="1100">
              <a:solidFill>
                <a:schemeClr val="dk1"/>
              </a:solidFill>
              <a:effectLst/>
              <a:latin typeface="+mn-lt"/>
              <a:ea typeface="+mn-ea"/>
              <a:cs typeface="+mn-cs"/>
            </a:rPr>
            <a:t>水道事業における借入額が増加したことによる</a:t>
          </a:r>
          <a:r>
            <a:rPr kumimoji="1" lang="ja-JP" altLang="ja-JP" sz="1100">
              <a:solidFill>
                <a:schemeClr val="dk1"/>
              </a:solidFill>
              <a:effectLst/>
              <a:latin typeface="+mn-lt"/>
              <a:ea typeface="+mn-ea"/>
              <a:cs typeface="+mn-cs"/>
            </a:rPr>
            <a:t>公営企業債の残高</a:t>
          </a:r>
          <a:r>
            <a:rPr kumimoji="1" lang="ja-JP" altLang="en-US" sz="1100">
              <a:solidFill>
                <a:schemeClr val="dk1"/>
              </a:solidFill>
              <a:effectLst/>
              <a:latin typeface="+mn-lt"/>
              <a:ea typeface="+mn-ea"/>
              <a:cs typeface="+mn-cs"/>
            </a:rPr>
            <a:t>の増加が要因のひとつと考えられる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今後も引き続き地方債残高の縮減を進めるなど、財政の健全化に努めるとともに、公営企業の運営をより一層健全化していく必要がある。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D959659D-B50A-450D-B317-F4B47D3C60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2A3AE96-FB9B-4642-8502-88E4CF1755F4}"/>
            </a:ext>
          </a:extLst>
        </xdr:cNvPr>
        <xdr:cNvSpPr>
          <a:spLocks noChangeArrowheads="1"/>
        </xdr:cNvSpPr>
      </xdr:nvSpPr>
      <xdr:spPr bwMode="auto">
        <a:xfrm>
          <a:off x="763905" y="12371070"/>
          <a:ext cx="689610"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C8F0F149-8F29-4FF3-9401-241611A5C60F}"/>
            </a:ext>
          </a:extLst>
        </xdr:cNvPr>
        <xdr:cNvSpPr>
          <a:spLocks noChangeArrowheads="1"/>
        </xdr:cNvSpPr>
      </xdr:nvSpPr>
      <xdr:spPr bwMode="auto">
        <a:xfrm>
          <a:off x="763905" y="13716000"/>
          <a:ext cx="689610" cy="40767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84370C6-CED5-492C-9568-3E4ECFAA0072}"/>
            </a:ext>
          </a:extLst>
        </xdr:cNvPr>
        <xdr:cNvSpPr>
          <a:spLocks noChangeArrowheads="1"/>
        </xdr:cNvSpPr>
      </xdr:nvSpPr>
      <xdr:spPr bwMode="auto">
        <a:xfrm>
          <a:off x="125730" y="125730"/>
          <a:ext cx="12067656" cy="632460"/>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B242A7C9-DB2B-46F6-A6B7-9FE57F32DB60}"/>
            </a:ext>
          </a:extLst>
        </xdr:cNvPr>
        <xdr:cNvSpPr>
          <a:spLocks noChangeShapeType="1"/>
        </xdr:cNvSpPr>
      </xdr:nvSpPr>
      <xdr:spPr bwMode="auto">
        <a:xfrm>
          <a:off x="561975" y="11906250"/>
          <a:ext cx="6524625" cy="36195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58AC4B7E-7AD9-40C8-A70E-AA4112492F92}"/>
            </a:ext>
          </a:extLst>
        </xdr:cNvPr>
        <xdr:cNvSpPr>
          <a:spLocks noChangeArrowheads="1"/>
        </xdr:cNvSpPr>
      </xdr:nvSpPr>
      <xdr:spPr bwMode="auto">
        <a:xfrm>
          <a:off x="12398828" y="168855"/>
          <a:ext cx="358575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CDF670F-28E8-4116-A53E-F41EB9DCA1A4}"/>
            </a:ext>
          </a:extLst>
        </xdr:cNvPr>
        <xdr:cNvSpPr>
          <a:spLocks noChangeArrowheads="1"/>
        </xdr:cNvSpPr>
      </xdr:nvSpPr>
      <xdr:spPr bwMode="auto">
        <a:xfrm>
          <a:off x="16180113" y="168856"/>
          <a:ext cx="664913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埼玉県羽生市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A2378B3-7204-424D-A568-B5F8FE98B78E}"/>
            </a:ext>
          </a:extLst>
        </xdr:cNvPr>
        <xdr:cNvSpPr txBox="1">
          <a:spLocks noChangeArrowheads="1"/>
        </xdr:cNvSpPr>
      </xdr:nvSpPr>
      <xdr:spPr bwMode="auto">
        <a:xfrm>
          <a:off x="533400" y="958734"/>
          <a:ext cx="2158365" cy="48196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3D76E562-961B-4F0C-887E-1AC955DBE039}"/>
            </a:ext>
          </a:extLst>
        </xdr:cNvPr>
        <xdr:cNvSpPr>
          <a:spLocks noChangeArrowheads="1"/>
        </xdr:cNvSpPr>
      </xdr:nvSpPr>
      <xdr:spPr bwMode="auto">
        <a:xfrm>
          <a:off x="763905" y="13049250"/>
          <a:ext cx="689610" cy="40767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D27B91CA-9B80-422B-8805-95FC757E9CAB}"/>
            </a:ext>
          </a:extLst>
        </xdr:cNvPr>
        <xdr:cNvSpPr>
          <a:spLocks noChangeArrowheads="1"/>
        </xdr:cNvSpPr>
      </xdr:nvSpPr>
      <xdr:spPr bwMode="auto">
        <a:xfrm>
          <a:off x="12398828" y="801734"/>
          <a:ext cx="10430423" cy="4334418"/>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AC85148F-6045-4E02-9A9F-72E29E8CD731}"/>
            </a:ext>
          </a:extLst>
        </xdr:cNvPr>
        <xdr:cNvSpPr txBox="1"/>
      </xdr:nvSpPr>
      <xdr:spPr>
        <a:xfrm>
          <a:off x="12398828" y="1298120"/>
          <a:ext cx="10429419" cy="38380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0" i="0" baseline="0">
              <a:solidFill>
                <a:schemeClr val="dk1"/>
              </a:solidFill>
              <a:effectLst/>
              <a:latin typeface="+mn-lt"/>
              <a:ea typeface="+mn-ea"/>
              <a:cs typeface="+mn-cs"/>
            </a:rPr>
            <a:t>積立額の大きな基金は、財政調整基金、一般廃棄物処理施設整備基金、公共施設修繕引当基金である。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一般廃棄物処理施設整備基金や公共施設修繕引当基金については、将来の施設更新に備えるため、基金への積立をしている。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老朽化した一般廃棄物処理施設の更新整備や公共施設の大規模改修等による取崩しも予定されていることから、計画的に積立をしていく。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46269B98-EE68-4691-9628-FF85C9D27056}"/>
            </a:ext>
          </a:extLst>
        </xdr:cNvPr>
        <xdr:cNvSpPr>
          <a:spLocks noChangeArrowheads="1"/>
        </xdr:cNvSpPr>
      </xdr:nvSpPr>
      <xdr:spPr bwMode="auto">
        <a:xfrm>
          <a:off x="12481460" y="911541"/>
          <a:ext cx="1257055" cy="355243"/>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54D475C-BD69-4512-AFD5-B0E25442C400}"/>
            </a:ext>
          </a:extLst>
        </xdr:cNvPr>
        <xdr:cNvSpPr>
          <a:spLocks noChangeArrowheads="1"/>
        </xdr:cNvSpPr>
      </xdr:nvSpPr>
      <xdr:spPr bwMode="auto">
        <a:xfrm>
          <a:off x="12398828" y="12424063"/>
          <a:ext cx="10430423" cy="5416262"/>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1D41AC55-F027-4E49-A0B6-A1FE92A44986}"/>
            </a:ext>
          </a:extLst>
        </xdr:cNvPr>
        <xdr:cNvSpPr txBox="1"/>
      </xdr:nvSpPr>
      <xdr:spPr>
        <a:xfrm>
          <a:off x="12398828" y="12895465"/>
          <a:ext cx="10429419" cy="49456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一般廃棄物処理施設整備基金　・・・・　一般廃棄物処理施設の更新整備</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公共施設修繕引当基金　・・・・・・・　公共施設の修繕に要する経費</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中小企業従業員退職金等共済基金　・・　中小企業従業員の退職金等共済資金に充てる資金</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ふるさと応援寄附基金　・・・・・・・　ふるさと応援による寄附金</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協働によるまちづくり基金　・・・・・　市民との協働によるまちづくりを推進する事業に要する経費</a:t>
          </a:r>
          <a:endParaRPr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一般廃棄物処理施設整備基金　・・・・　</a:t>
          </a:r>
          <a:r>
            <a:rPr kumimoji="1" lang="ja-JP" altLang="ja-JP" sz="1100" b="0" i="0" baseline="0">
              <a:solidFill>
                <a:schemeClr val="dk1"/>
              </a:solidFill>
              <a:effectLst/>
              <a:latin typeface="+mn-lt"/>
              <a:ea typeface="+mn-ea"/>
              <a:cs typeface="+mn-cs"/>
            </a:rPr>
            <a:t>将来の整備に向けた積立による増</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公共施設修繕引当基金　・・・・・・・　</a:t>
          </a:r>
          <a:r>
            <a:rPr kumimoji="1" lang="ja-JP" altLang="ja-JP" sz="1100" b="0" i="0" baseline="0">
              <a:solidFill>
                <a:schemeClr val="dk1"/>
              </a:solidFill>
              <a:effectLst/>
              <a:latin typeface="+mn-lt"/>
              <a:ea typeface="+mn-ea"/>
              <a:cs typeface="+mn-cs"/>
            </a:rPr>
            <a:t>将来の修繕に向けた積立による増</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一般廃棄物処理施設整備基金　・・・・</a:t>
          </a:r>
          <a:r>
            <a:rPr lang="ja-JP" altLang="en-US" sz="1100" b="0" i="0" baseline="0">
              <a:solidFill>
                <a:schemeClr val="dk1"/>
              </a:solidFill>
              <a:effectLst/>
              <a:latin typeface="+mn-lt"/>
              <a:ea typeface="+mn-ea"/>
              <a:cs typeface="+mn-cs"/>
            </a:rPr>
            <a:t>　令和</a:t>
          </a:r>
          <a:r>
            <a:rPr lang="en-US" altLang="ja-JP" sz="1100" b="0" i="0" baseline="0">
              <a:solidFill>
                <a:schemeClr val="dk1"/>
              </a:solidFill>
              <a:effectLst/>
              <a:latin typeface="+mn-lt"/>
              <a:ea typeface="+mn-ea"/>
              <a:cs typeface="+mn-cs"/>
            </a:rPr>
            <a:t>10</a:t>
          </a:r>
          <a:r>
            <a:rPr lang="ja-JP" altLang="en-US" sz="1100" b="0" i="0" baseline="0">
              <a:solidFill>
                <a:schemeClr val="dk1"/>
              </a:solidFill>
              <a:effectLst/>
              <a:latin typeface="+mn-lt"/>
              <a:ea typeface="+mn-ea"/>
              <a:cs typeface="+mn-cs"/>
            </a:rPr>
            <a:t>年度以降の新施設稼働に向けて適宜取り崩しを行う</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公共施設修繕引当基金  ・・・・・・・　</a:t>
          </a:r>
          <a:r>
            <a:rPr kumimoji="1" lang="ja-JP" altLang="ja-JP" sz="1100" b="0" i="0" baseline="0">
              <a:solidFill>
                <a:schemeClr val="dk1"/>
              </a:solidFill>
              <a:effectLst/>
              <a:latin typeface="+mn-lt"/>
              <a:ea typeface="+mn-ea"/>
              <a:cs typeface="+mn-cs"/>
            </a:rPr>
            <a:t>施設の減価償却費を算定基礎として、一定の割合で毎年度積立を行う。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61F97E51-F1A1-45EE-B35A-2B9502DAEA9B}"/>
            </a:ext>
          </a:extLst>
        </xdr:cNvPr>
        <xdr:cNvSpPr>
          <a:spLocks noChangeArrowheads="1"/>
        </xdr:cNvSpPr>
      </xdr:nvSpPr>
      <xdr:spPr bwMode="auto">
        <a:xfrm>
          <a:off x="12481459" y="12519398"/>
          <a:ext cx="2310866" cy="33882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FD5737DE-13BE-4CB7-AABC-95E162F3ED51}"/>
            </a:ext>
          </a:extLst>
        </xdr:cNvPr>
        <xdr:cNvSpPr>
          <a:spLocks noChangeArrowheads="1"/>
        </xdr:cNvSpPr>
      </xdr:nvSpPr>
      <xdr:spPr bwMode="auto">
        <a:xfrm>
          <a:off x="12398828" y="5279570"/>
          <a:ext cx="10430423" cy="344671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92487C4-4A52-4D65-9E92-238CD09DB0FD}"/>
            </a:ext>
          </a:extLst>
        </xdr:cNvPr>
        <xdr:cNvSpPr txBox="1"/>
      </xdr:nvSpPr>
      <xdr:spPr>
        <a:xfrm>
          <a:off x="12398828" y="5749290"/>
          <a:ext cx="10429419" cy="29653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単独事業への充当及び財源不足への対応による減額。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財政調整機能のみならず、災害への備え等のため積立が必要であり、基金の積立を行っていく必要がある。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8942CC45-9968-46DC-864D-9D17654840F9}"/>
            </a:ext>
          </a:extLst>
        </xdr:cNvPr>
        <xdr:cNvSpPr>
          <a:spLocks noChangeArrowheads="1"/>
        </xdr:cNvSpPr>
      </xdr:nvSpPr>
      <xdr:spPr bwMode="auto">
        <a:xfrm>
          <a:off x="12481459" y="5368738"/>
          <a:ext cx="1846319" cy="34970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A48B10BE-95BB-433F-AC4A-B1A413EE784D}"/>
            </a:ext>
          </a:extLst>
        </xdr:cNvPr>
        <xdr:cNvSpPr>
          <a:spLocks noChangeArrowheads="1"/>
        </xdr:cNvSpPr>
      </xdr:nvSpPr>
      <xdr:spPr bwMode="auto">
        <a:xfrm>
          <a:off x="12398828" y="8876555"/>
          <a:ext cx="10430423" cy="341277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A012EC76-EB98-45E3-9BB6-36EE8E1F8A88}"/>
            </a:ext>
          </a:extLst>
        </xdr:cNvPr>
        <xdr:cNvSpPr txBox="1"/>
      </xdr:nvSpPr>
      <xdr:spPr>
        <a:xfrm>
          <a:off x="12398828" y="9353895"/>
          <a:ext cx="10429419" cy="2912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繰上げ償還など必要に応じて取り崩す。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現在のところ、新たな積立は予定していない。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CC2F4CB5-3B9D-402C-8762-33091FC7440A}"/>
            </a:ext>
          </a:extLst>
        </xdr:cNvPr>
        <xdr:cNvSpPr>
          <a:spLocks noChangeArrowheads="1"/>
        </xdr:cNvSpPr>
      </xdr:nvSpPr>
      <xdr:spPr bwMode="auto">
        <a:xfrm>
          <a:off x="12481459" y="897334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埼玉県羽生市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53,855
51,561
58.64
23,745,855
21,603,438
1,816,195
12,084,936
16,150,116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ポイント増加している。また、類似団体平均や埼玉県平均を上回り、増加傾向にある。</a:t>
          </a:r>
          <a:b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当市の公共施設は、昭和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年代に集中的に整備されており、老朽化した公共施設の大規模改修、更新及び除却が必要となる。</a:t>
          </a:r>
          <a:b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今後は、公共施設個別施設計画により、公共施設の集約化・複合化、廃止などによる適正化を推進する。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0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000-000040000000}"/>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000-000042000000}"/>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000-000044000000}"/>
            </a:ext>
          </a:extLst>
        </xdr:cNvPr>
        <xdr:cNvSpPr txBox="1"/>
      </xdr:nvSpPr>
      <xdr:spPr>
        <a:xfrm>
          <a:off x="4813300" y="5815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a:extLst>
            <a:ext uri="{FF2B5EF4-FFF2-40B4-BE49-F238E27FC236}">
              <a16:creationId xmlns:a16="http://schemas.microsoft.com/office/drawing/2014/main" id="{00000000-0008-0000-0000-000045000000}"/>
            </a:ext>
          </a:extLst>
        </xdr:cNvPr>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a:extLst>
            <a:ext uri="{FF2B5EF4-FFF2-40B4-BE49-F238E27FC236}">
              <a16:creationId xmlns:a16="http://schemas.microsoft.com/office/drawing/2014/main" id="{00000000-0008-0000-0000-000046000000}"/>
            </a:ext>
          </a:extLst>
        </xdr:cNvPr>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89535</xdr:rowOff>
    </xdr:from>
    <xdr:to>
      <xdr:col>23</xdr:col>
      <xdr:colOff>136525</xdr:colOff>
      <xdr:row>32</xdr:row>
      <xdr:rowOff>19685</xdr:rowOff>
    </xdr:to>
    <xdr:sp macro="" textlink="">
      <xdr:nvSpPr>
        <xdr:cNvPr id="79" name="楕円 78">
          <a:extLst>
            <a:ext uri="{FF2B5EF4-FFF2-40B4-BE49-F238E27FC236}">
              <a16:creationId xmlns:a16="http://schemas.microsoft.com/office/drawing/2014/main" id="{00000000-0008-0000-0000-00004F000000}"/>
            </a:ext>
          </a:extLst>
        </xdr:cNvPr>
        <xdr:cNvSpPr/>
      </xdr:nvSpPr>
      <xdr:spPr>
        <a:xfrm>
          <a:off x="47117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67962</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000-000050000000}"/>
            </a:ext>
          </a:extLst>
        </xdr:cNvPr>
        <xdr:cNvSpPr txBox="1"/>
      </xdr:nvSpPr>
      <xdr:spPr>
        <a:xfrm>
          <a:off x="4813300" y="6154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7493</xdr:rowOff>
    </xdr:from>
    <xdr:to>
      <xdr:col>19</xdr:col>
      <xdr:colOff>187325</xdr:colOff>
      <xdr:row>31</xdr:row>
      <xdr:rowOff>109093</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000500" y="609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58293</xdr:rowOff>
    </xdr:from>
    <xdr:to>
      <xdr:col>23</xdr:col>
      <xdr:colOff>85725</xdr:colOff>
      <xdr:row>31</xdr:row>
      <xdr:rowOff>140335</xdr:rowOff>
    </xdr:to>
    <xdr:cxnSp macro="">
      <xdr:nvCxnSpPr>
        <xdr:cNvPr id="82" name="直線コネクタ 81">
          <a:extLst>
            <a:ext uri="{FF2B5EF4-FFF2-40B4-BE49-F238E27FC236}">
              <a16:creationId xmlns:a16="http://schemas.microsoft.com/office/drawing/2014/main" id="{00000000-0008-0000-0000-000052000000}"/>
            </a:ext>
          </a:extLst>
        </xdr:cNvPr>
        <xdr:cNvCxnSpPr/>
      </xdr:nvCxnSpPr>
      <xdr:spPr>
        <a:xfrm>
          <a:off x="4051300" y="6144768"/>
          <a:ext cx="711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157353</xdr:rowOff>
    </xdr:from>
    <xdr:to>
      <xdr:col>15</xdr:col>
      <xdr:colOff>187325</xdr:colOff>
      <xdr:row>31</xdr:row>
      <xdr:rowOff>87503</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3238500" y="607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36703</xdr:rowOff>
    </xdr:from>
    <xdr:to>
      <xdr:col>19</xdr:col>
      <xdr:colOff>136525</xdr:colOff>
      <xdr:row>31</xdr:row>
      <xdr:rowOff>58293</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3289300" y="6123178"/>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92583</xdr:rowOff>
    </xdr:from>
    <xdr:to>
      <xdr:col>11</xdr:col>
      <xdr:colOff>187325</xdr:colOff>
      <xdr:row>31</xdr:row>
      <xdr:rowOff>22733</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2476500" y="600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143383</xdr:rowOff>
    </xdr:from>
    <xdr:to>
      <xdr:col>15</xdr:col>
      <xdr:colOff>136525</xdr:colOff>
      <xdr:row>31</xdr:row>
      <xdr:rowOff>36703</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2527300" y="605840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70993</xdr:rowOff>
    </xdr:from>
    <xdr:to>
      <xdr:col>7</xdr:col>
      <xdr:colOff>187325</xdr:colOff>
      <xdr:row>31</xdr:row>
      <xdr:rowOff>1143</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1714500" y="598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121793</xdr:rowOff>
    </xdr:from>
    <xdr:to>
      <xdr:col>11</xdr:col>
      <xdr:colOff>136525</xdr:colOff>
      <xdr:row>30</xdr:row>
      <xdr:rowOff>143383</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1765300" y="6036818"/>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89" name="n_1aveValue有形固定資産減価償却率">
          <a:extLst>
            <a:ext uri="{FF2B5EF4-FFF2-40B4-BE49-F238E27FC236}">
              <a16:creationId xmlns:a16="http://schemas.microsoft.com/office/drawing/2014/main" id="{00000000-0008-0000-0000-000059000000}"/>
            </a:ext>
          </a:extLst>
        </xdr:cNvPr>
        <xdr:cNvSpPr txBox="1"/>
      </xdr:nvSpPr>
      <xdr:spPr>
        <a:xfrm>
          <a:off x="3836044" y="567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0" name="n_2aveValue有形固定資産減価償却率">
          <a:extLst>
            <a:ext uri="{FF2B5EF4-FFF2-40B4-BE49-F238E27FC236}">
              <a16:creationId xmlns:a16="http://schemas.microsoft.com/office/drawing/2014/main" id="{00000000-0008-0000-0000-00005A000000}"/>
            </a:ext>
          </a:extLst>
        </xdr:cNvPr>
        <xdr:cNvSpPr txBox="1"/>
      </xdr:nvSpPr>
      <xdr:spPr>
        <a:xfrm>
          <a:off x="30867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1" name="n_3aveValue有形固定資産減価償却率">
          <a:extLst>
            <a:ext uri="{FF2B5EF4-FFF2-40B4-BE49-F238E27FC236}">
              <a16:creationId xmlns:a16="http://schemas.microsoft.com/office/drawing/2014/main" id="{00000000-0008-0000-0000-00005B000000}"/>
            </a:ext>
          </a:extLst>
        </xdr:cNvPr>
        <xdr:cNvSpPr txBox="1"/>
      </xdr:nvSpPr>
      <xdr:spPr>
        <a:xfrm>
          <a:off x="2324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92" name="n_4aveValue有形固定資産減価償却率">
          <a:extLst>
            <a:ext uri="{FF2B5EF4-FFF2-40B4-BE49-F238E27FC236}">
              <a16:creationId xmlns:a16="http://schemas.microsoft.com/office/drawing/2014/main" id="{00000000-0008-0000-0000-00005C000000}"/>
            </a:ext>
          </a:extLst>
        </xdr:cNvPr>
        <xdr:cNvSpPr txBox="1"/>
      </xdr:nvSpPr>
      <xdr:spPr>
        <a:xfrm>
          <a:off x="1562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100220</xdr:rowOff>
    </xdr:from>
    <xdr:ext cx="405111" cy="259045"/>
    <xdr:sp macro="" textlink="">
      <xdr:nvSpPr>
        <xdr:cNvPr id="93" name="n_1mainValue有形固定資産減価償却率">
          <a:extLst>
            <a:ext uri="{FF2B5EF4-FFF2-40B4-BE49-F238E27FC236}">
              <a16:creationId xmlns:a16="http://schemas.microsoft.com/office/drawing/2014/main" id="{00000000-0008-0000-0000-00005D000000}"/>
            </a:ext>
          </a:extLst>
        </xdr:cNvPr>
        <xdr:cNvSpPr txBox="1"/>
      </xdr:nvSpPr>
      <xdr:spPr>
        <a:xfrm>
          <a:off x="3836044" y="6186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78630</xdr:rowOff>
    </xdr:from>
    <xdr:ext cx="405111" cy="259045"/>
    <xdr:sp macro="" textlink="">
      <xdr:nvSpPr>
        <xdr:cNvPr id="94" name="n_2mainValue有形固定資産減価償却率">
          <a:extLst>
            <a:ext uri="{FF2B5EF4-FFF2-40B4-BE49-F238E27FC236}">
              <a16:creationId xmlns:a16="http://schemas.microsoft.com/office/drawing/2014/main" id="{00000000-0008-0000-0000-00005E000000}"/>
            </a:ext>
          </a:extLst>
        </xdr:cNvPr>
        <xdr:cNvSpPr txBox="1"/>
      </xdr:nvSpPr>
      <xdr:spPr>
        <a:xfrm>
          <a:off x="3086744" y="6165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13860</xdr:rowOff>
    </xdr:from>
    <xdr:ext cx="405111" cy="259045"/>
    <xdr:sp macro="" textlink="">
      <xdr:nvSpPr>
        <xdr:cNvPr id="95" name="n_3mainValue有形固定資産減価償却率">
          <a:extLst>
            <a:ext uri="{FF2B5EF4-FFF2-40B4-BE49-F238E27FC236}">
              <a16:creationId xmlns:a16="http://schemas.microsoft.com/office/drawing/2014/main" id="{00000000-0008-0000-0000-00005F000000}"/>
            </a:ext>
          </a:extLst>
        </xdr:cNvPr>
        <xdr:cNvSpPr txBox="1"/>
      </xdr:nvSpPr>
      <xdr:spPr>
        <a:xfrm>
          <a:off x="2324744" y="6100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163720</xdr:rowOff>
    </xdr:from>
    <xdr:ext cx="405111" cy="259045"/>
    <xdr:sp macro="" textlink="">
      <xdr:nvSpPr>
        <xdr:cNvPr id="96" name="n_4mainValue有形固定資産減価償却率">
          <a:extLst>
            <a:ext uri="{FF2B5EF4-FFF2-40B4-BE49-F238E27FC236}">
              <a16:creationId xmlns:a16="http://schemas.microsoft.com/office/drawing/2014/main" id="{00000000-0008-0000-0000-000060000000}"/>
            </a:ext>
          </a:extLst>
        </xdr:cNvPr>
        <xdr:cNvSpPr txBox="1"/>
      </xdr:nvSpPr>
      <xdr:spPr>
        <a:xfrm>
          <a:off x="1562744" y="607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年度から改善傾向であるが、令和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18.5</a:t>
          </a:r>
          <a:r>
            <a:rPr kumimoji="1" lang="ja-JP" altLang="en-US" sz="1100">
              <a:latin typeface="ＭＳ Ｐゴシック" panose="020B0600070205080204" pitchFamily="50" charset="-128"/>
              <a:ea typeface="ＭＳ Ｐゴシック" panose="020B0600070205080204" pitchFamily="50" charset="-128"/>
            </a:rPr>
            <a:t>ポイント増加した。</a:t>
          </a:r>
          <a:br>
            <a:rPr kumimoji="1" lang="ja-JP" altLang="en-US"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　今後も施設管理等の適正化による更新費用の抑制や、事業の平準化により全体の起債額を償還元金以下に抑えることを継続し、健全化を図っていく。</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0000000-0008-0000-0000-00007C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a:extLst>
            <a:ext uri="{FF2B5EF4-FFF2-40B4-BE49-F238E27FC236}">
              <a16:creationId xmlns:a16="http://schemas.microsoft.com/office/drawing/2014/main" id="{00000000-0008-0000-0000-00007E000000}"/>
            </a:ext>
          </a:extLst>
        </xdr:cNvPr>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00000000-0008-0000-0000-000080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a:extLst>
            <a:ext uri="{FF2B5EF4-FFF2-40B4-BE49-F238E27FC236}">
              <a16:creationId xmlns:a16="http://schemas.microsoft.com/office/drawing/2014/main" id="{00000000-0008-0000-0000-000082000000}"/>
            </a:ext>
          </a:extLst>
        </xdr:cNvPr>
        <xdr:cNvSpPr txBox="1"/>
      </xdr:nvSpPr>
      <xdr:spPr>
        <a:xfrm>
          <a:off x="14846300" y="5757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a:extLst>
            <a:ext uri="{FF2B5EF4-FFF2-40B4-BE49-F238E27FC236}">
              <a16:creationId xmlns:a16="http://schemas.microsoft.com/office/drawing/2014/main" id="{00000000-0008-0000-0000-000083000000}"/>
            </a:ext>
          </a:extLst>
        </xdr:cNvPr>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a:extLst>
            <a:ext uri="{FF2B5EF4-FFF2-40B4-BE49-F238E27FC236}">
              <a16:creationId xmlns:a16="http://schemas.microsoft.com/office/drawing/2014/main" id="{00000000-0008-0000-0000-000084000000}"/>
            </a:ext>
          </a:extLst>
        </xdr:cNvPr>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2509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1747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5264</xdr:rowOff>
    </xdr:from>
    <xdr:to>
      <xdr:col>76</xdr:col>
      <xdr:colOff>73025</xdr:colOff>
      <xdr:row>30</xdr:row>
      <xdr:rowOff>106864</xdr:rowOff>
    </xdr:to>
    <xdr:sp macro="" textlink="">
      <xdr:nvSpPr>
        <xdr:cNvPr id="141" name="楕円 140">
          <a:extLst>
            <a:ext uri="{FF2B5EF4-FFF2-40B4-BE49-F238E27FC236}">
              <a16:creationId xmlns:a16="http://schemas.microsoft.com/office/drawing/2014/main" id="{00000000-0008-0000-0000-00008D000000}"/>
            </a:ext>
          </a:extLst>
        </xdr:cNvPr>
        <xdr:cNvSpPr/>
      </xdr:nvSpPr>
      <xdr:spPr>
        <a:xfrm>
          <a:off x="14744700" y="592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155141</xdr:rowOff>
    </xdr:from>
    <xdr:ext cx="469744" cy="259045"/>
    <xdr:sp macro="" textlink="">
      <xdr:nvSpPr>
        <xdr:cNvPr id="142" name="債務償還比率該当値テキスト">
          <a:extLst>
            <a:ext uri="{FF2B5EF4-FFF2-40B4-BE49-F238E27FC236}">
              <a16:creationId xmlns:a16="http://schemas.microsoft.com/office/drawing/2014/main" id="{00000000-0008-0000-0000-00008E000000}"/>
            </a:ext>
          </a:extLst>
        </xdr:cNvPr>
        <xdr:cNvSpPr txBox="1"/>
      </xdr:nvSpPr>
      <xdr:spPr>
        <a:xfrm>
          <a:off x="14846300" y="589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154524</xdr:rowOff>
    </xdr:from>
    <xdr:to>
      <xdr:col>72</xdr:col>
      <xdr:colOff>123825</xdr:colOff>
      <xdr:row>30</xdr:row>
      <xdr:rowOff>84674</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033500" y="589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33874</xdr:rowOff>
    </xdr:from>
    <xdr:to>
      <xdr:col>76</xdr:col>
      <xdr:colOff>22225</xdr:colOff>
      <xdr:row>30</xdr:row>
      <xdr:rowOff>56064</xdr:rowOff>
    </xdr:to>
    <xdr:cxnSp macro="">
      <xdr:nvCxnSpPr>
        <xdr:cNvPr id="144" name="直線コネクタ 143">
          <a:extLst>
            <a:ext uri="{FF2B5EF4-FFF2-40B4-BE49-F238E27FC236}">
              <a16:creationId xmlns:a16="http://schemas.microsoft.com/office/drawing/2014/main" id="{00000000-0008-0000-0000-000090000000}"/>
            </a:ext>
          </a:extLst>
        </xdr:cNvPr>
        <xdr:cNvCxnSpPr/>
      </xdr:nvCxnSpPr>
      <xdr:spPr>
        <a:xfrm>
          <a:off x="14084300" y="5948899"/>
          <a:ext cx="711200" cy="2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95031</xdr:rowOff>
    </xdr:from>
    <xdr:to>
      <xdr:col>68</xdr:col>
      <xdr:colOff>123825</xdr:colOff>
      <xdr:row>30</xdr:row>
      <xdr:rowOff>25181</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3271500" y="583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145831</xdr:rowOff>
    </xdr:from>
    <xdr:to>
      <xdr:col>72</xdr:col>
      <xdr:colOff>73025</xdr:colOff>
      <xdr:row>30</xdr:row>
      <xdr:rowOff>33874</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a:off x="13322300" y="5889406"/>
          <a:ext cx="762000" cy="5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137802</xdr:rowOff>
    </xdr:from>
    <xdr:to>
      <xdr:col>64</xdr:col>
      <xdr:colOff>123825</xdr:colOff>
      <xdr:row>31</xdr:row>
      <xdr:rowOff>67952</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2509500" y="605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145831</xdr:rowOff>
    </xdr:from>
    <xdr:to>
      <xdr:col>68</xdr:col>
      <xdr:colOff>73025</xdr:colOff>
      <xdr:row>31</xdr:row>
      <xdr:rowOff>17152</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2560300" y="5889406"/>
          <a:ext cx="762000" cy="21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62907</xdr:rowOff>
    </xdr:from>
    <xdr:to>
      <xdr:col>60</xdr:col>
      <xdr:colOff>123825</xdr:colOff>
      <xdr:row>31</xdr:row>
      <xdr:rowOff>164507</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1747500" y="614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17152</xdr:rowOff>
    </xdr:from>
    <xdr:to>
      <xdr:col>64</xdr:col>
      <xdr:colOff>73025</xdr:colOff>
      <xdr:row>31</xdr:row>
      <xdr:rowOff>113707</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1798300" y="6103627"/>
          <a:ext cx="762000" cy="9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51" name="n_1aveValue債務償還比率">
          <a:extLst>
            <a:ext uri="{FF2B5EF4-FFF2-40B4-BE49-F238E27FC236}">
              <a16:creationId xmlns:a16="http://schemas.microsoft.com/office/drawing/2014/main" id="{00000000-0008-0000-0000-000097000000}"/>
            </a:ext>
          </a:extLst>
        </xdr:cNvPr>
        <xdr:cNvSpPr txBox="1"/>
      </xdr:nvSpPr>
      <xdr:spPr>
        <a:xfrm>
          <a:off x="13836727" y="599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52" name="n_2aveValue債務償還比率">
          <a:extLst>
            <a:ext uri="{FF2B5EF4-FFF2-40B4-BE49-F238E27FC236}">
              <a16:creationId xmlns:a16="http://schemas.microsoft.com/office/drawing/2014/main" id="{00000000-0008-0000-0000-000098000000}"/>
            </a:ext>
          </a:extLst>
        </xdr:cNvPr>
        <xdr:cNvSpPr txBox="1"/>
      </xdr:nvSpPr>
      <xdr:spPr>
        <a:xfrm>
          <a:off x="13087427" y="594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3" name="n_3aveValue債務償還比率">
          <a:extLst>
            <a:ext uri="{FF2B5EF4-FFF2-40B4-BE49-F238E27FC236}">
              <a16:creationId xmlns:a16="http://schemas.microsoft.com/office/drawing/2014/main" id="{00000000-0008-0000-0000-000099000000}"/>
            </a:ext>
          </a:extLst>
        </xdr:cNvPr>
        <xdr:cNvSpPr txBox="1"/>
      </xdr:nvSpPr>
      <xdr:spPr>
        <a:xfrm>
          <a:off x="12325427" y="579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4" name="n_4aveValue債務償還比率">
          <a:extLst>
            <a:ext uri="{FF2B5EF4-FFF2-40B4-BE49-F238E27FC236}">
              <a16:creationId xmlns:a16="http://schemas.microsoft.com/office/drawing/2014/main" id="{00000000-0008-0000-0000-00009A000000}"/>
            </a:ext>
          </a:extLst>
        </xdr:cNvPr>
        <xdr:cNvSpPr txBox="1"/>
      </xdr:nvSpPr>
      <xdr:spPr>
        <a:xfrm>
          <a:off x="115634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101201</xdr:rowOff>
    </xdr:from>
    <xdr:ext cx="469744" cy="259045"/>
    <xdr:sp macro="" textlink="">
      <xdr:nvSpPr>
        <xdr:cNvPr id="155" name="n_1mainValue債務償還比率">
          <a:extLst>
            <a:ext uri="{FF2B5EF4-FFF2-40B4-BE49-F238E27FC236}">
              <a16:creationId xmlns:a16="http://schemas.microsoft.com/office/drawing/2014/main" id="{00000000-0008-0000-0000-00009B000000}"/>
            </a:ext>
          </a:extLst>
        </xdr:cNvPr>
        <xdr:cNvSpPr txBox="1"/>
      </xdr:nvSpPr>
      <xdr:spPr>
        <a:xfrm>
          <a:off x="13836727" y="56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41708</xdr:rowOff>
    </xdr:from>
    <xdr:ext cx="469744" cy="259045"/>
    <xdr:sp macro="" textlink="">
      <xdr:nvSpPr>
        <xdr:cNvPr id="156" name="n_2mainValue債務償還比率">
          <a:extLst>
            <a:ext uri="{FF2B5EF4-FFF2-40B4-BE49-F238E27FC236}">
              <a16:creationId xmlns:a16="http://schemas.microsoft.com/office/drawing/2014/main" id="{00000000-0008-0000-0000-00009C000000}"/>
            </a:ext>
          </a:extLst>
        </xdr:cNvPr>
        <xdr:cNvSpPr txBox="1"/>
      </xdr:nvSpPr>
      <xdr:spPr>
        <a:xfrm>
          <a:off x="13087427" y="561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59079</xdr:rowOff>
    </xdr:from>
    <xdr:ext cx="469744" cy="259045"/>
    <xdr:sp macro="" textlink="">
      <xdr:nvSpPr>
        <xdr:cNvPr id="157" name="n_3mainValue債務償還比率">
          <a:extLst>
            <a:ext uri="{FF2B5EF4-FFF2-40B4-BE49-F238E27FC236}">
              <a16:creationId xmlns:a16="http://schemas.microsoft.com/office/drawing/2014/main" id="{00000000-0008-0000-0000-00009D000000}"/>
            </a:ext>
          </a:extLst>
        </xdr:cNvPr>
        <xdr:cNvSpPr txBox="1"/>
      </xdr:nvSpPr>
      <xdr:spPr>
        <a:xfrm>
          <a:off x="12325427" y="614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155634</xdr:rowOff>
    </xdr:from>
    <xdr:ext cx="469744" cy="259045"/>
    <xdr:sp macro="" textlink="">
      <xdr:nvSpPr>
        <xdr:cNvPr id="158" name="n_4mainValue債務償還比率">
          <a:extLst>
            <a:ext uri="{FF2B5EF4-FFF2-40B4-BE49-F238E27FC236}">
              <a16:creationId xmlns:a16="http://schemas.microsoft.com/office/drawing/2014/main" id="{00000000-0008-0000-0000-00009E000000}"/>
            </a:ext>
          </a:extLst>
        </xdr:cNvPr>
        <xdr:cNvSpPr txBox="1"/>
      </xdr:nvSpPr>
      <xdr:spPr>
        <a:xfrm>
          <a:off x="11563427" y="624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000-00009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000000-0008-0000-0000-0000A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0000000-0008-0000-0000-0000A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000000-0008-0000-0000-0000A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埼玉県羽生市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53,855
51,561
58.64
23,745,855
21,603,438
1,816,195
12,084,936
16,150,116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31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109982</xdr:rowOff>
    </xdr:from>
    <xdr:to>
      <xdr:col>24</xdr:col>
      <xdr:colOff>114300</xdr:colOff>
      <xdr:row>37</xdr:row>
      <xdr:rowOff>40132</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28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132859</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133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82550</xdr:rowOff>
    </xdr:from>
    <xdr:to>
      <xdr:col>20</xdr:col>
      <xdr:colOff>38100</xdr:colOff>
      <xdr:row>37</xdr:row>
      <xdr:rowOff>12700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133350</xdr:rowOff>
    </xdr:from>
    <xdr:to>
      <xdr:col>24</xdr:col>
      <xdr:colOff>63500</xdr:colOff>
      <xdr:row>36</xdr:row>
      <xdr:rowOff>160782</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30555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48260</xdr:rowOff>
    </xdr:from>
    <xdr:to>
      <xdr:col>15</xdr:col>
      <xdr:colOff>101600</xdr:colOff>
      <xdr:row>36</xdr:row>
      <xdr:rowOff>149860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99060</xdr:rowOff>
    </xdr:from>
    <xdr:to>
      <xdr:col>19</xdr:col>
      <xdr:colOff>177800</xdr:colOff>
      <xdr:row>36</xdr:row>
      <xdr:rowOff>133350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2712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29972</xdr:rowOff>
    </xdr:from>
    <xdr:to>
      <xdr:col>10</xdr:col>
      <xdr:colOff>165100</xdr:colOff>
      <xdr:row>36</xdr:row>
      <xdr:rowOff>131572</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20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80772</xdr:rowOff>
    </xdr:from>
    <xdr:to>
      <xdr:col>15</xdr:col>
      <xdr:colOff>50800</xdr:colOff>
      <xdr:row>36</xdr:row>
      <xdr:rowOff>99060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2529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48260</xdr:rowOff>
    </xdr:from>
    <xdr:to>
      <xdr:col>6</xdr:col>
      <xdr:colOff>38100</xdr:colOff>
      <xdr:row>36</xdr:row>
      <xdr:rowOff>149860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80772</xdr:rowOff>
    </xdr:from>
    <xdr:to>
      <xdr:col>10</xdr:col>
      <xdr:colOff>114300</xdr:colOff>
      <xdr:row>36</xdr:row>
      <xdr:rowOff>99060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flipV="1">
          <a:off x="1130300" y="62529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38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35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150385</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597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29227</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148099</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597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140987</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654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81140</xdr:rowOff>
    </xdr:from>
    <xdr:to>
      <xdr:col>55</xdr:col>
      <xdr:colOff>50800</xdr:colOff>
      <xdr:row>39</xdr:row>
      <xdr:rowOff>11290</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659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104017</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44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82245</xdr:rowOff>
    </xdr:from>
    <xdr:to>
      <xdr:col>50</xdr:col>
      <xdr:colOff>165100</xdr:colOff>
      <xdr:row>39</xdr:row>
      <xdr:rowOff>12395</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659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131940</xdr:rowOff>
    </xdr:from>
    <xdr:to>
      <xdr:col>55</xdr:col>
      <xdr:colOff>0</xdr:colOff>
      <xdr:row>38</xdr:row>
      <xdr:rowOff>133045</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6647040"/>
          <a:ext cx="8382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85522</xdr:rowOff>
    </xdr:from>
    <xdr:to>
      <xdr:col>46</xdr:col>
      <xdr:colOff>38100</xdr:colOff>
      <xdr:row>39</xdr:row>
      <xdr:rowOff>15672</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660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133045</xdr:rowOff>
    </xdr:from>
    <xdr:to>
      <xdr:col>50</xdr:col>
      <xdr:colOff>114300</xdr:colOff>
      <xdr:row>38</xdr:row>
      <xdr:rowOff>136322</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6648145"/>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88874</xdr:rowOff>
    </xdr:from>
    <xdr:to>
      <xdr:col>41</xdr:col>
      <xdr:colOff>101600</xdr:colOff>
      <xdr:row>39</xdr:row>
      <xdr:rowOff>19024</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60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136322</xdr:rowOff>
    </xdr:from>
    <xdr:to>
      <xdr:col>45</xdr:col>
      <xdr:colOff>177800</xdr:colOff>
      <xdr:row>38</xdr:row>
      <xdr:rowOff>139674</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6651422"/>
          <a:ext cx="8890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92037</xdr:rowOff>
    </xdr:from>
    <xdr:to>
      <xdr:col>36</xdr:col>
      <xdr:colOff>165100</xdr:colOff>
      <xdr:row>39</xdr:row>
      <xdr:rowOff>22187</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60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139674</xdr:rowOff>
    </xdr:from>
    <xdr:to>
      <xdr:col>41</xdr:col>
      <xdr:colOff>50800</xdr:colOff>
      <xdr:row>38</xdr:row>
      <xdr:rowOff>142837</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6654774"/>
          <a:ext cx="8890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42041</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72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39031</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72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90505</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7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76293</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76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28922</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63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32199</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637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35551</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637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38714</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638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293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48804</xdr:rowOff>
    </xdr:from>
    <xdr:to>
      <xdr:col>24</xdr:col>
      <xdr:colOff>114300</xdr:colOff>
      <xdr:row>61</xdr:row>
      <xdr:rowOff>150404</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27231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22678</xdr:rowOff>
    </xdr:from>
    <xdr:to>
      <xdr:col>20</xdr:col>
      <xdr:colOff>38100</xdr:colOff>
      <xdr:row>61</xdr:row>
      <xdr:rowOff>124278</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73478</xdr:rowOff>
    </xdr:from>
    <xdr:to>
      <xdr:col>24</xdr:col>
      <xdr:colOff>63500</xdr:colOff>
      <xdr:row>61</xdr:row>
      <xdr:rowOff>99604</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1053192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169635</xdr:rowOff>
    </xdr:from>
    <xdr:to>
      <xdr:col>15</xdr:col>
      <xdr:colOff>101600</xdr:colOff>
      <xdr:row>61</xdr:row>
      <xdr:rowOff>99785</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48985</xdr:rowOff>
    </xdr:from>
    <xdr:to>
      <xdr:col>19</xdr:col>
      <xdr:colOff>177800</xdr:colOff>
      <xdr:row>61</xdr:row>
      <xdr:rowOff>73478</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908300" y="1050743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136978</xdr:rowOff>
    </xdr:from>
    <xdr:to>
      <xdr:col>10</xdr:col>
      <xdr:colOff>165100</xdr:colOff>
      <xdr:row>61</xdr:row>
      <xdr:rowOff>67128</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16328</xdr:rowOff>
    </xdr:from>
    <xdr:to>
      <xdr:col>15</xdr:col>
      <xdr:colOff>50800</xdr:colOff>
      <xdr:row>61</xdr:row>
      <xdr:rowOff>48985</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1047477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114119</xdr:rowOff>
    </xdr:from>
    <xdr:to>
      <xdr:col>6</xdr:col>
      <xdr:colOff>38100</xdr:colOff>
      <xdr:row>61</xdr:row>
      <xdr:rowOff>44269</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164919</xdr:rowOff>
    </xdr:from>
    <xdr:to>
      <xdr:col>10</xdr:col>
      <xdr:colOff>114300</xdr:colOff>
      <xdr:row>61</xdr:row>
      <xdr:rowOff>16328</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45191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115405</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90912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58255</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60796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1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100-0000E5000000}"/>
            </a:ext>
          </a:extLst>
        </xdr:cNvPr>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100-0000E7000000}"/>
            </a:ext>
          </a:extLst>
        </xdr:cNvPr>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100-0000E9000000}"/>
            </a:ext>
          </a:extLst>
        </xdr:cNvPr>
        <xdr:cNvSpPr txBox="1"/>
      </xdr:nvSpPr>
      <xdr:spPr>
        <a:xfrm>
          <a:off x="10515600" y="1058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88920</xdr:rowOff>
    </xdr:from>
    <xdr:to>
      <xdr:col>55</xdr:col>
      <xdr:colOff>50800</xdr:colOff>
      <xdr:row>64</xdr:row>
      <xdr:rowOff>19070</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10426700" y="108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3847</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100-0000F5000000}"/>
            </a:ext>
          </a:extLst>
        </xdr:cNvPr>
        <xdr:cNvSpPr txBox="1"/>
      </xdr:nvSpPr>
      <xdr:spPr>
        <a:xfrm>
          <a:off x="10515600" y="1080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89112</xdr:rowOff>
    </xdr:from>
    <xdr:to>
      <xdr:col>50</xdr:col>
      <xdr:colOff>165100</xdr:colOff>
      <xdr:row>64</xdr:row>
      <xdr:rowOff>19262</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588500" y="1089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139720</xdr:rowOff>
    </xdr:from>
    <xdr:to>
      <xdr:col>55</xdr:col>
      <xdr:colOff>0</xdr:colOff>
      <xdr:row>63</xdr:row>
      <xdr:rowOff>139912</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9639300" y="10941070"/>
          <a:ext cx="838200" cy="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89312</xdr:rowOff>
    </xdr:from>
    <xdr:to>
      <xdr:col>46</xdr:col>
      <xdr:colOff>38100</xdr:colOff>
      <xdr:row>64</xdr:row>
      <xdr:rowOff>19462</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699500" y="1089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139912</xdr:rowOff>
    </xdr:from>
    <xdr:to>
      <xdr:col>50</xdr:col>
      <xdr:colOff>114300</xdr:colOff>
      <xdr:row>63</xdr:row>
      <xdr:rowOff>140112</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750300" y="10941262"/>
          <a:ext cx="8890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88202</xdr:rowOff>
    </xdr:from>
    <xdr:to>
      <xdr:col>41</xdr:col>
      <xdr:colOff>101600</xdr:colOff>
      <xdr:row>64</xdr:row>
      <xdr:rowOff>18352</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810500" y="1088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139002</xdr:rowOff>
    </xdr:from>
    <xdr:to>
      <xdr:col>45</xdr:col>
      <xdr:colOff>177800</xdr:colOff>
      <xdr:row>63</xdr:row>
      <xdr:rowOff>140112</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a:off x="7861300" y="10940352"/>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89040</xdr:rowOff>
    </xdr:from>
    <xdr:to>
      <xdr:col>36</xdr:col>
      <xdr:colOff>165100</xdr:colOff>
      <xdr:row>64</xdr:row>
      <xdr:rowOff>19190</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921500" y="1089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139002</xdr:rowOff>
    </xdr:from>
    <xdr:to>
      <xdr:col>41</xdr:col>
      <xdr:colOff>50800</xdr:colOff>
      <xdr:row>63</xdr:row>
      <xdr:rowOff>139840</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6972300" y="10940352"/>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9327095" y="1050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84507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7561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6672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10389</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59411" y="1098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10589</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83111" y="1098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9479</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94111" y="1098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10317</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705111" y="109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00000000-0008-0000-01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00000000-0008-0000-0100-00001D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00000000-0008-0000-0100-00001F010000}"/>
            </a:ext>
          </a:extLst>
        </xdr:cNvPr>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00000000-0008-0000-0100-000021010000}"/>
            </a:ext>
          </a:extLst>
        </xdr:cNvPr>
        <xdr:cNvSpPr txBox="1"/>
      </xdr:nvSpPr>
      <xdr:spPr>
        <a:xfrm>
          <a:off x="4673600" y="13957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00000000-0008-0000-0100-000022010000}"/>
            </a:ext>
          </a:extLst>
        </xdr:cNvPr>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1968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1079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158750</xdr:rowOff>
    </xdr:from>
    <xdr:to>
      <xdr:col>24</xdr:col>
      <xdr:colOff>114300</xdr:colOff>
      <xdr:row>83</xdr:row>
      <xdr:rowOff>88900</xdr:rowOff>
    </xdr:to>
    <xdr:sp macro="" textlink="">
      <xdr:nvSpPr>
        <xdr:cNvPr id="300" name="楕円 299">
          <a:extLst>
            <a:ext uri="{FF2B5EF4-FFF2-40B4-BE49-F238E27FC236}">
              <a16:creationId xmlns:a16="http://schemas.microsoft.com/office/drawing/2014/main" id="{00000000-0008-0000-0100-00002C010000}"/>
            </a:ext>
          </a:extLst>
        </xdr:cNvPr>
        <xdr:cNvSpPr/>
      </xdr:nvSpPr>
      <xdr:spPr>
        <a:xfrm>
          <a:off x="45847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137177</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00000000-0008-0000-0100-00002D010000}"/>
            </a:ext>
          </a:extLst>
        </xdr:cNvPr>
        <xdr:cNvSpPr txBox="1"/>
      </xdr:nvSpPr>
      <xdr:spPr>
        <a:xfrm>
          <a:off x="4673600"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117602</xdr:rowOff>
    </xdr:from>
    <xdr:to>
      <xdr:col>20</xdr:col>
      <xdr:colOff>38100</xdr:colOff>
      <xdr:row>83</xdr:row>
      <xdr:rowOff>47752</xdr:rowOff>
    </xdr:to>
    <xdr:sp macro="" textlink="">
      <xdr:nvSpPr>
        <xdr:cNvPr id="302" name="楕円 301">
          <a:extLst>
            <a:ext uri="{FF2B5EF4-FFF2-40B4-BE49-F238E27FC236}">
              <a16:creationId xmlns:a16="http://schemas.microsoft.com/office/drawing/2014/main" id="{00000000-0008-0000-0100-00002E010000}"/>
            </a:ext>
          </a:extLst>
        </xdr:cNvPr>
        <xdr:cNvSpPr/>
      </xdr:nvSpPr>
      <xdr:spPr>
        <a:xfrm>
          <a:off x="3746500" y="1417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168402</xdr:rowOff>
    </xdr:from>
    <xdr:to>
      <xdr:col>24</xdr:col>
      <xdr:colOff>63500</xdr:colOff>
      <xdr:row>83</xdr:row>
      <xdr:rowOff>38100</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3797300" y="1422730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133604</xdr:rowOff>
    </xdr:from>
    <xdr:to>
      <xdr:col>15</xdr:col>
      <xdr:colOff>101600</xdr:colOff>
      <xdr:row>83</xdr:row>
      <xdr:rowOff>63754</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2857500" y="1419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168402</xdr:rowOff>
    </xdr:from>
    <xdr:to>
      <xdr:col>19</xdr:col>
      <xdr:colOff>177800</xdr:colOff>
      <xdr:row>83</xdr:row>
      <xdr:rowOff>12954</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flipV="1">
          <a:off x="2908300" y="1422730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85598</xdr:rowOff>
    </xdr:from>
    <xdr:to>
      <xdr:col>10</xdr:col>
      <xdr:colOff>165100</xdr:colOff>
      <xdr:row>83</xdr:row>
      <xdr:rowOff>15748</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1968500" y="1414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136398</xdr:rowOff>
    </xdr:from>
    <xdr:to>
      <xdr:col>15</xdr:col>
      <xdr:colOff>50800</xdr:colOff>
      <xdr:row>83</xdr:row>
      <xdr:rowOff>12954</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2019300" y="1419529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46737</xdr:rowOff>
    </xdr:from>
    <xdr:to>
      <xdr:col>6</xdr:col>
      <xdr:colOff>38100</xdr:colOff>
      <xdr:row>82</xdr:row>
      <xdr:rowOff>148337</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1079500" y="141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97537</xdr:rowOff>
    </xdr:from>
    <xdr:to>
      <xdr:col>10</xdr:col>
      <xdr:colOff>114300</xdr:colOff>
      <xdr:row>82</xdr:row>
      <xdr:rowOff>136398</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1130300" y="14156437"/>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0" name="n_1aveValue【公営住宅】&#10;有形固定資産減価償却率">
          <a:extLst>
            <a:ext uri="{FF2B5EF4-FFF2-40B4-BE49-F238E27FC236}">
              <a16:creationId xmlns:a16="http://schemas.microsoft.com/office/drawing/2014/main" id="{00000000-0008-0000-0100-000036010000}"/>
            </a:ext>
          </a:extLst>
        </xdr:cNvPr>
        <xdr:cNvSpPr txBox="1"/>
      </xdr:nvSpPr>
      <xdr:spPr>
        <a:xfrm>
          <a:off x="35820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a:extLst>
            <a:ext uri="{FF2B5EF4-FFF2-40B4-BE49-F238E27FC236}">
              <a16:creationId xmlns:a16="http://schemas.microsoft.com/office/drawing/2014/main" id="{00000000-0008-0000-0100-000037010000}"/>
            </a:ext>
          </a:extLst>
        </xdr:cNvPr>
        <xdr:cNvSpPr txBox="1"/>
      </xdr:nvSpPr>
      <xdr:spPr>
        <a:xfrm>
          <a:off x="27057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100855</xdr:rowOff>
    </xdr:from>
    <xdr:ext cx="405111" cy="259045"/>
    <xdr:sp macro="" textlink="">
      <xdr:nvSpPr>
        <xdr:cNvPr id="312" name="n_3aveValue【公営住宅】&#10;有形固定資産減価償却率">
          <a:extLst>
            <a:ext uri="{FF2B5EF4-FFF2-40B4-BE49-F238E27FC236}">
              <a16:creationId xmlns:a16="http://schemas.microsoft.com/office/drawing/2014/main" id="{00000000-0008-0000-0100-000038010000}"/>
            </a:ext>
          </a:extLst>
        </xdr:cNvPr>
        <xdr:cNvSpPr txBox="1"/>
      </xdr:nvSpPr>
      <xdr:spPr>
        <a:xfrm>
          <a:off x="18167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73423</xdr:rowOff>
    </xdr:from>
    <xdr:ext cx="405111" cy="259045"/>
    <xdr:sp macro="" textlink="">
      <xdr:nvSpPr>
        <xdr:cNvPr id="313" name="n_4aveValue【公営住宅】&#10;有形固定資産減価償却率">
          <a:extLst>
            <a:ext uri="{FF2B5EF4-FFF2-40B4-BE49-F238E27FC236}">
              <a16:creationId xmlns:a16="http://schemas.microsoft.com/office/drawing/2014/main" id="{00000000-0008-0000-0100-000039010000}"/>
            </a:ext>
          </a:extLst>
        </xdr:cNvPr>
        <xdr:cNvSpPr txBox="1"/>
      </xdr:nvSpPr>
      <xdr:spPr>
        <a:xfrm>
          <a:off x="927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38879</xdr:rowOff>
    </xdr:from>
    <xdr:ext cx="405111" cy="259045"/>
    <xdr:sp macro="" textlink="">
      <xdr:nvSpPr>
        <xdr:cNvPr id="314" name="n_1main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426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54881</xdr:rowOff>
    </xdr:from>
    <xdr:ext cx="405111" cy="259045"/>
    <xdr:sp macro="" textlink="">
      <xdr:nvSpPr>
        <xdr:cNvPr id="315" name="n_2main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428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6875</xdr:rowOff>
    </xdr:from>
    <xdr:ext cx="405111" cy="259045"/>
    <xdr:sp macro="" textlink="">
      <xdr:nvSpPr>
        <xdr:cNvPr id="316" name="n_3main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423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139464</xdr:rowOff>
    </xdr:from>
    <xdr:ext cx="405111" cy="259045"/>
    <xdr:sp macro="" textlink="">
      <xdr:nvSpPr>
        <xdr:cNvPr id="317" name="n_4main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41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000000-0008-0000-0100-000048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1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00000000-0008-0000-0100-000056010000}"/>
            </a:ext>
          </a:extLst>
        </xdr:cNvPr>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00000000-0008-0000-0100-000058010000}"/>
            </a:ext>
          </a:extLst>
        </xdr:cNvPr>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00000000-0008-0000-0100-00005A010000}"/>
            </a:ext>
          </a:extLst>
        </xdr:cNvPr>
        <xdr:cNvSpPr txBox="1"/>
      </xdr:nvSpPr>
      <xdr:spPr>
        <a:xfrm>
          <a:off x="10515600" y="14535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7810500" y="1470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6921500" y="1470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35688</xdr:rowOff>
    </xdr:from>
    <xdr:to>
      <xdr:col>55</xdr:col>
      <xdr:colOff>50800</xdr:colOff>
      <xdr:row>86</xdr:row>
      <xdr:rowOff>137288</xdr:rowOff>
    </xdr:to>
    <xdr:sp macro="" textlink="">
      <xdr:nvSpPr>
        <xdr:cNvPr id="357" name="楕円 356">
          <a:extLst>
            <a:ext uri="{FF2B5EF4-FFF2-40B4-BE49-F238E27FC236}">
              <a16:creationId xmlns:a16="http://schemas.microsoft.com/office/drawing/2014/main" id="{00000000-0008-0000-0100-000065010000}"/>
            </a:ext>
          </a:extLst>
        </xdr:cNvPr>
        <xdr:cNvSpPr/>
      </xdr:nvSpPr>
      <xdr:spPr>
        <a:xfrm>
          <a:off x="10426700" y="1478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122065</xdr:rowOff>
    </xdr:from>
    <xdr:ext cx="469744" cy="259045"/>
    <xdr:sp macro="" textlink="">
      <xdr:nvSpPr>
        <xdr:cNvPr id="358" name="【公営住宅】&#10;一人当たり面積該当値テキスト">
          <a:extLst>
            <a:ext uri="{FF2B5EF4-FFF2-40B4-BE49-F238E27FC236}">
              <a16:creationId xmlns:a16="http://schemas.microsoft.com/office/drawing/2014/main" id="{00000000-0008-0000-0100-000066010000}"/>
            </a:ext>
          </a:extLst>
        </xdr:cNvPr>
        <xdr:cNvSpPr txBox="1"/>
      </xdr:nvSpPr>
      <xdr:spPr>
        <a:xfrm>
          <a:off x="10515600" y="1469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35877</xdr:rowOff>
    </xdr:from>
    <xdr:to>
      <xdr:col>50</xdr:col>
      <xdr:colOff>165100</xdr:colOff>
      <xdr:row>86</xdr:row>
      <xdr:rowOff>137477</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9588500" y="1478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86488</xdr:rowOff>
    </xdr:from>
    <xdr:to>
      <xdr:col>55</xdr:col>
      <xdr:colOff>0</xdr:colOff>
      <xdr:row>86</xdr:row>
      <xdr:rowOff>86677</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flipV="1">
          <a:off x="9639300" y="14831188"/>
          <a:ext cx="8382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35877</xdr:rowOff>
    </xdr:from>
    <xdr:to>
      <xdr:col>46</xdr:col>
      <xdr:colOff>38100</xdr:colOff>
      <xdr:row>86</xdr:row>
      <xdr:rowOff>137477</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8699500" y="1478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86677</xdr:rowOff>
    </xdr:from>
    <xdr:to>
      <xdr:col>50</xdr:col>
      <xdr:colOff>114300</xdr:colOff>
      <xdr:row>86</xdr:row>
      <xdr:rowOff>86677</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a:off x="8750300" y="148313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36068</xdr:rowOff>
    </xdr:from>
    <xdr:to>
      <xdr:col>41</xdr:col>
      <xdr:colOff>101600</xdr:colOff>
      <xdr:row>86</xdr:row>
      <xdr:rowOff>137668</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7810500" y="1478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86677</xdr:rowOff>
    </xdr:from>
    <xdr:to>
      <xdr:col>45</xdr:col>
      <xdr:colOff>177800</xdr:colOff>
      <xdr:row>86</xdr:row>
      <xdr:rowOff>86868</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7861300" y="14831377"/>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36258</xdr:rowOff>
    </xdr:from>
    <xdr:to>
      <xdr:col>36</xdr:col>
      <xdr:colOff>165100</xdr:colOff>
      <xdr:row>86</xdr:row>
      <xdr:rowOff>137858</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6921500" y="1478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86868</xdr:rowOff>
    </xdr:from>
    <xdr:to>
      <xdr:col>41</xdr:col>
      <xdr:colOff>50800</xdr:colOff>
      <xdr:row>86</xdr:row>
      <xdr:rowOff>87058</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6972300" y="14831568"/>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a:extLst>
            <a:ext uri="{FF2B5EF4-FFF2-40B4-BE49-F238E27FC236}">
              <a16:creationId xmlns:a16="http://schemas.microsoft.com/office/drawing/2014/main" id="{00000000-0008-0000-0100-00006F010000}"/>
            </a:ext>
          </a:extLst>
        </xdr:cNvPr>
        <xdr:cNvSpPr txBox="1"/>
      </xdr:nvSpPr>
      <xdr:spPr>
        <a:xfrm>
          <a:off x="9391727" y="1448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a:extLst>
            <a:ext uri="{FF2B5EF4-FFF2-40B4-BE49-F238E27FC236}">
              <a16:creationId xmlns:a16="http://schemas.microsoft.com/office/drawing/2014/main" id="{00000000-0008-0000-0100-000070010000}"/>
            </a:ext>
          </a:extLst>
        </xdr:cNvPr>
        <xdr:cNvSpPr txBox="1"/>
      </xdr:nvSpPr>
      <xdr:spPr>
        <a:xfrm>
          <a:off x="8515427" y="1448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369" name="n_3aveValue【公営住宅】&#10;一人当たり面積">
          <a:extLst>
            <a:ext uri="{FF2B5EF4-FFF2-40B4-BE49-F238E27FC236}">
              <a16:creationId xmlns:a16="http://schemas.microsoft.com/office/drawing/2014/main" id="{00000000-0008-0000-0100-000071010000}"/>
            </a:ext>
          </a:extLst>
        </xdr:cNvPr>
        <xdr:cNvSpPr txBox="1"/>
      </xdr:nvSpPr>
      <xdr:spPr>
        <a:xfrm>
          <a:off x="7626427" y="1448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70" name="n_4aveValue【公営住宅】&#10;一人当たり面積">
          <a:extLst>
            <a:ext uri="{FF2B5EF4-FFF2-40B4-BE49-F238E27FC236}">
              <a16:creationId xmlns:a16="http://schemas.microsoft.com/office/drawing/2014/main" id="{00000000-0008-0000-0100-000072010000}"/>
            </a:ext>
          </a:extLst>
        </xdr:cNvPr>
        <xdr:cNvSpPr txBox="1"/>
      </xdr:nvSpPr>
      <xdr:spPr>
        <a:xfrm>
          <a:off x="6737427" y="144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128604</xdr:rowOff>
    </xdr:from>
    <xdr:ext cx="469744" cy="259045"/>
    <xdr:sp macro="" textlink="">
      <xdr:nvSpPr>
        <xdr:cNvPr id="371" name="n_1mainValue【公営住宅】&#10;一人当たり面積">
          <a:extLst>
            <a:ext uri="{FF2B5EF4-FFF2-40B4-BE49-F238E27FC236}">
              <a16:creationId xmlns:a16="http://schemas.microsoft.com/office/drawing/2014/main" id="{00000000-0008-0000-0100-000073010000}"/>
            </a:ext>
          </a:extLst>
        </xdr:cNvPr>
        <xdr:cNvSpPr txBox="1"/>
      </xdr:nvSpPr>
      <xdr:spPr>
        <a:xfrm>
          <a:off x="9391727" y="1487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128604</xdr:rowOff>
    </xdr:from>
    <xdr:ext cx="469744" cy="259045"/>
    <xdr:sp macro="" textlink="">
      <xdr:nvSpPr>
        <xdr:cNvPr id="372" name="n_2mainValue【公営住宅】&#10;一人当たり面積">
          <a:extLst>
            <a:ext uri="{FF2B5EF4-FFF2-40B4-BE49-F238E27FC236}">
              <a16:creationId xmlns:a16="http://schemas.microsoft.com/office/drawing/2014/main" id="{00000000-0008-0000-0100-000074010000}"/>
            </a:ext>
          </a:extLst>
        </xdr:cNvPr>
        <xdr:cNvSpPr txBox="1"/>
      </xdr:nvSpPr>
      <xdr:spPr>
        <a:xfrm>
          <a:off x="8515427" y="1487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128795</xdr:rowOff>
    </xdr:from>
    <xdr:ext cx="469744" cy="259045"/>
    <xdr:sp macro="" textlink="">
      <xdr:nvSpPr>
        <xdr:cNvPr id="373" name="n_3mainValue【公営住宅】&#10;一人当たり面積">
          <a:extLst>
            <a:ext uri="{FF2B5EF4-FFF2-40B4-BE49-F238E27FC236}">
              <a16:creationId xmlns:a16="http://schemas.microsoft.com/office/drawing/2014/main" id="{00000000-0008-0000-0100-000075010000}"/>
            </a:ext>
          </a:extLst>
        </xdr:cNvPr>
        <xdr:cNvSpPr txBox="1"/>
      </xdr:nvSpPr>
      <xdr:spPr>
        <a:xfrm>
          <a:off x="7626427" y="1487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128985</xdr:rowOff>
    </xdr:from>
    <xdr:ext cx="469744" cy="259045"/>
    <xdr:sp macro="" textlink="">
      <xdr:nvSpPr>
        <xdr:cNvPr id="374" name="n_4mainValue【公営住宅】&#10;一人当たり面積">
          <a:extLst>
            <a:ext uri="{FF2B5EF4-FFF2-40B4-BE49-F238E27FC236}">
              <a16:creationId xmlns:a16="http://schemas.microsoft.com/office/drawing/2014/main" id="{00000000-0008-0000-0100-000076010000}"/>
            </a:ext>
          </a:extLst>
        </xdr:cNvPr>
        <xdr:cNvSpPr txBox="1"/>
      </xdr:nvSpPr>
      <xdr:spPr>
        <a:xfrm>
          <a:off x="6737427" y="1487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00000000-0008-0000-0100-00009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00000000-0008-0000-0100-0000A0010000}"/>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00000000-0008-0000-0100-0000A2010000}"/>
            </a:ext>
          </a:extLst>
        </xdr:cNvPr>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00000000-0008-0000-0100-0000A4010000}"/>
            </a:ext>
          </a:extLst>
        </xdr:cNvPr>
        <xdr:cNvSpPr txBox="1"/>
      </xdr:nvSpPr>
      <xdr:spPr>
        <a:xfrm>
          <a:off x="16357600" y="631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00000000-0008-0000-0100-0000A5010000}"/>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00000000-0008-0000-0100-0000A6010000}"/>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153035</xdr:rowOff>
    </xdr:from>
    <xdr:to>
      <xdr:col>85</xdr:col>
      <xdr:colOff>177800</xdr:colOff>
      <xdr:row>40</xdr:row>
      <xdr:rowOff>83185</xdr:rowOff>
    </xdr:to>
    <xdr:sp macro="" textlink="">
      <xdr:nvSpPr>
        <xdr:cNvPr id="431" name="楕円 430">
          <a:extLst>
            <a:ext uri="{FF2B5EF4-FFF2-40B4-BE49-F238E27FC236}">
              <a16:creationId xmlns:a16="http://schemas.microsoft.com/office/drawing/2014/main" id="{00000000-0008-0000-0100-0000AF010000}"/>
            </a:ext>
          </a:extLst>
        </xdr:cNvPr>
        <xdr:cNvSpPr/>
      </xdr:nvSpPr>
      <xdr:spPr>
        <a:xfrm>
          <a:off x="16268700" y="68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131462</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00000000-0008-0000-0100-0000B0010000}"/>
            </a:ext>
          </a:extLst>
        </xdr:cNvPr>
        <xdr:cNvSpPr txBox="1"/>
      </xdr:nvSpPr>
      <xdr:spPr>
        <a:xfrm>
          <a:off x="16357600" y="681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57785</xdr:rowOff>
    </xdr:from>
    <xdr:to>
      <xdr:col>81</xdr:col>
      <xdr:colOff>101600</xdr:colOff>
      <xdr:row>40</xdr:row>
      <xdr:rowOff>159385</xdr:rowOff>
    </xdr:to>
    <xdr:sp macro="" textlink="">
      <xdr:nvSpPr>
        <xdr:cNvPr id="433" name="楕円 432">
          <a:extLst>
            <a:ext uri="{FF2B5EF4-FFF2-40B4-BE49-F238E27FC236}">
              <a16:creationId xmlns:a16="http://schemas.microsoft.com/office/drawing/2014/main" id="{00000000-0008-0000-0100-0000B1010000}"/>
            </a:ext>
          </a:extLst>
        </xdr:cNvPr>
        <xdr:cNvSpPr/>
      </xdr:nvSpPr>
      <xdr:spPr>
        <a:xfrm>
          <a:off x="154305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32385</xdr:rowOff>
    </xdr:from>
    <xdr:to>
      <xdr:col>85</xdr:col>
      <xdr:colOff>127000</xdr:colOff>
      <xdr:row>40</xdr:row>
      <xdr:rowOff>108585</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flipV="1">
          <a:off x="15481300" y="689038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xdr:rowOff>
    </xdr:from>
    <xdr:to>
      <xdr:col>76</xdr:col>
      <xdr:colOff>165100</xdr:colOff>
      <xdr:row>40</xdr:row>
      <xdr:rowOff>104140</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4541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53340</xdr:rowOff>
    </xdr:from>
    <xdr:to>
      <xdr:col>81</xdr:col>
      <xdr:colOff>50800</xdr:colOff>
      <xdr:row>40</xdr:row>
      <xdr:rowOff>108585</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14592300" y="691134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128270</xdr:rowOff>
    </xdr:from>
    <xdr:to>
      <xdr:col>72</xdr:col>
      <xdr:colOff>38100</xdr:colOff>
      <xdr:row>40</xdr:row>
      <xdr:rowOff>58420</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3652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7620</xdr:rowOff>
    </xdr:from>
    <xdr:to>
      <xdr:col>76</xdr:col>
      <xdr:colOff>114300</xdr:colOff>
      <xdr:row>40</xdr:row>
      <xdr:rowOff>53340</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3703300" y="6865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124460</xdr:rowOff>
    </xdr:from>
    <xdr:to>
      <xdr:col>67</xdr:col>
      <xdr:colOff>101600</xdr:colOff>
      <xdr:row>40</xdr:row>
      <xdr:rowOff>54610</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2763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3810</xdr:rowOff>
    </xdr:from>
    <xdr:to>
      <xdr:col>71</xdr:col>
      <xdr:colOff>177800</xdr:colOff>
      <xdr:row>40</xdr:row>
      <xdr:rowOff>7620</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2814300" y="68618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00000000-0008-0000-0100-0000B9010000}"/>
            </a:ext>
          </a:extLst>
        </xdr:cNvPr>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4389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3500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150512</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5266044"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95267</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43897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49547</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35007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45737</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2611744" y="690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00000000-0008-0000-0100-0000D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00000000-0008-0000-0100-0000D9010000}"/>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00000000-0008-0000-0100-0000DB010000}"/>
            </a:ext>
          </a:extLst>
        </xdr:cNvPr>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00000000-0008-0000-0100-0000DD010000}"/>
            </a:ext>
          </a:extLst>
        </xdr:cNvPr>
        <xdr:cNvSpPr txBox="1"/>
      </xdr:nvSpPr>
      <xdr:spPr>
        <a:xfrm>
          <a:off x="22199600" y="649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93980</xdr:rowOff>
    </xdr:from>
    <xdr:to>
      <xdr:col>116</xdr:col>
      <xdr:colOff>114300</xdr:colOff>
      <xdr:row>41</xdr:row>
      <xdr:rowOff>24130</xdr:rowOff>
    </xdr:to>
    <xdr:sp macro="" textlink="">
      <xdr:nvSpPr>
        <xdr:cNvPr id="488" name="楕円 487">
          <a:extLst>
            <a:ext uri="{FF2B5EF4-FFF2-40B4-BE49-F238E27FC236}">
              <a16:creationId xmlns:a16="http://schemas.microsoft.com/office/drawing/2014/main" id="{00000000-0008-0000-0100-0000E8010000}"/>
            </a:ext>
          </a:extLst>
        </xdr:cNvPr>
        <xdr:cNvSpPr/>
      </xdr:nvSpPr>
      <xdr:spPr>
        <a:xfrm>
          <a:off x="22110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72407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00000000-0008-0000-0100-0000E9010000}"/>
            </a:ext>
          </a:extLst>
        </xdr:cNvPr>
        <xdr:cNvSpPr txBox="1"/>
      </xdr:nvSpPr>
      <xdr:spPr>
        <a:xfrm>
          <a:off x="22199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151130</xdr:rowOff>
    </xdr:from>
    <xdr:to>
      <xdr:col>112</xdr:col>
      <xdr:colOff>38100</xdr:colOff>
      <xdr:row>41</xdr:row>
      <xdr:rowOff>81280</xdr:rowOff>
    </xdr:to>
    <xdr:sp macro="" textlink="">
      <xdr:nvSpPr>
        <xdr:cNvPr id="490" name="楕円 489">
          <a:extLst>
            <a:ext uri="{FF2B5EF4-FFF2-40B4-BE49-F238E27FC236}">
              <a16:creationId xmlns:a16="http://schemas.microsoft.com/office/drawing/2014/main" id="{00000000-0008-0000-0100-0000EA010000}"/>
            </a:ext>
          </a:extLst>
        </xdr:cNvPr>
        <xdr:cNvSpPr/>
      </xdr:nvSpPr>
      <xdr:spPr>
        <a:xfrm>
          <a:off x="21272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144780</xdr:rowOff>
    </xdr:from>
    <xdr:to>
      <xdr:col>116</xdr:col>
      <xdr:colOff>63500</xdr:colOff>
      <xdr:row>41</xdr:row>
      <xdr:rowOff>30480</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flipV="1">
          <a:off x="21323300" y="700278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151130</xdr:rowOff>
    </xdr:from>
    <xdr:to>
      <xdr:col>107</xdr:col>
      <xdr:colOff>101600</xdr:colOff>
      <xdr:row>41</xdr:row>
      <xdr:rowOff>81280</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20383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30480</xdr:rowOff>
    </xdr:from>
    <xdr:to>
      <xdr:col>111</xdr:col>
      <xdr:colOff>177800</xdr:colOff>
      <xdr:row>41</xdr:row>
      <xdr:rowOff>30480</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a:off x="20434300" y="705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151130</xdr:rowOff>
    </xdr:from>
    <xdr:to>
      <xdr:col>102</xdr:col>
      <xdr:colOff>165100</xdr:colOff>
      <xdr:row>41</xdr:row>
      <xdr:rowOff>81280</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19494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30480</xdr:rowOff>
    </xdr:from>
    <xdr:to>
      <xdr:col>107</xdr:col>
      <xdr:colOff>50800</xdr:colOff>
      <xdr:row>41</xdr:row>
      <xdr:rowOff>30480</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19545300" y="705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154940</xdr:rowOff>
    </xdr:from>
    <xdr:to>
      <xdr:col>98</xdr:col>
      <xdr:colOff>38100</xdr:colOff>
      <xdr:row>41</xdr:row>
      <xdr:rowOff>85090</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18605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30480</xdr:rowOff>
    </xdr:from>
    <xdr:to>
      <xdr:col>102</xdr:col>
      <xdr:colOff>114300</xdr:colOff>
      <xdr:row>41</xdr:row>
      <xdr:rowOff>34290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flipV="1">
          <a:off x="18656300" y="7059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00000000-0008-0000-0100-0000F2010000}"/>
            </a:ext>
          </a:extLst>
        </xdr:cNvPr>
        <xdr:cNvSpPr txBox="1"/>
      </xdr:nvSpPr>
      <xdr:spPr>
        <a:xfrm>
          <a:off x="21075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20199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19310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184214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72407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210757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72407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201994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72407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193104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76217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8421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00000000-0008-0000-0100-000011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00000000-0008-0000-0100-000013020000}"/>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00000000-0008-0000-0100-000015020000}"/>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00000000-0008-0000-0100-000017020000}"/>
            </a:ext>
          </a:extLst>
        </xdr:cNvPr>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00000000-0008-0000-0100-000018020000}"/>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00000000-0008-0000-0100-000019020000}"/>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00000000-0008-0000-0100-00001B020000}"/>
            </a:ext>
          </a:extLst>
        </xdr:cNvPr>
        <xdr:cNvSpPr/>
      </xdr:nvSpPr>
      <xdr:spPr>
        <a:xfrm>
          <a:off x="13652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546" name="楕円 545">
          <a:extLst>
            <a:ext uri="{FF2B5EF4-FFF2-40B4-BE49-F238E27FC236}">
              <a16:creationId xmlns:a16="http://schemas.microsoft.com/office/drawing/2014/main" id="{00000000-0008-0000-0100-000022020000}"/>
            </a:ext>
          </a:extLst>
        </xdr:cNvPr>
        <xdr:cNvSpPr/>
      </xdr:nvSpPr>
      <xdr:spPr>
        <a:xfrm>
          <a:off x="16268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53357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00000000-0008-0000-0100-000023020000}"/>
            </a:ext>
          </a:extLst>
        </xdr:cNvPr>
        <xdr:cNvSpPr txBox="1"/>
      </xdr:nvSpPr>
      <xdr:spPr>
        <a:xfrm>
          <a:off x="16357600"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162560</xdr:rowOff>
    </xdr:from>
    <xdr:to>
      <xdr:col>81</xdr:col>
      <xdr:colOff>101600</xdr:colOff>
      <xdr:row>60</xdr:row>
      <xdr:rowOff>92710</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5430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41910</xdr:rowOff>
    </xdr:from>
    <xdr:to>
      <xdr:col>85</xdr:col>
      <xdr:colOff>127000</xdr:colOff>
      <xdr:row>60</xdr:row>
      <xdr:rowOff>125730</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a:off x="15481300" y="1032891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109220</xdr:rowOff>
    </xdr:from>
    <xdr:to>
      <xdr:col>76</xdr:col>
      <xdr:colOff>165100</xdr:colOff>
      <xdr:row>60</xdr:row>
      <xdr:rowOff>39370</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4541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160020</xdr:rowOff>
    </xdr:from>
    <xdr:to>
      <xdr:col>81</xdr:col>
      <xdr:colOff>50800</xdr:colOff>
      <xdr:row>60</xdr:row>
      <xdr:rowOff>41910</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4592300" y="1027557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36830</xdr:rowOff>
    </xdr:from>
    <xdr:to>
      <xdr:col>72</xdr:col>
      <xdr:colOff>38100</xdr:colOff>
      <xdr:row>59</xdr:row>
      <xdr:rowOff>138430</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3652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87630</xdr:rowOff>
    </xdr:from>
    <xdr:to>
      <xdr:col>76</xdr:col>
      <xdr:colOff>114300</xdr:colOff>
      <xdr:row>59</xdr:row>
      <xdr:rowOff>160020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3703300" y="102031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55880</xdr:rowOff>
    </xdr:from>
    <xdr:to>
      <xdr:col>67</xdr:col>
      <xdr:colOff>101600</xdr:colOff>
      <xdr:row>59</xdr:row>
      <xdr:rowOff>157480</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2763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87630</xdr:rowOff>
    </xdr:from>
    <xdr:to>
      <xdr:col>71</xdr:col>
      <xdr:colOff>177800</xdr:colOff>
      <xdr:row>59</xdr:row>
      <xdr:rowOff>106680</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flipV="1">
          <a:off x="12814300" y="102031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556" name="n_1aveValue【学校施設】&#10;有形固定資産減価償却率">
          <a:extLst>
            <a:ext uri="{FF2B5EF4-FFF2-40B4-BE49-F238E27FC236}">
              <a16:creationId xmlns:a16="http://schemas.microsoft.com/office/drawing/2014/main" id="{00000000-0008-0000-0100-00002C020000}"/>
            </a:ext>
          </a:extLst>
        </xdr:cNvPr>
        <xdr:cNvSpPr txBox="1"/>
      </xdr:nvSpPr>
      <xdr:spPr>
        <a:xfrm>
          <a:off x="15266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557" name="n_2aveValue【学校施設】&#10;有形固定資産減価償却率">
          <a:extLst>
            <a:ext uri="{FF2B5EF4-FFF2-40B4-BE49-F238E27FC236}">
              <a16:creationId xmlns:a16="http://schemas.microsoft.com/office/drawing/2014/main" id="{00000000-0008-0000-0100-00002D020000}"/>
            </a:ext>
          </a:extLst>
        </xdr:cNvPr>
        <xdr:cNvSpPr txBox="1"/>
      </xdr:nvSpPr>
      <xdr:spPr>
        <a:xfrm>
          <a:off x="14389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558" name="n_3aveValue【学校施設】&#10;有形固定資産減価償却率">
          <a:extLst>
            <a:ext uri="{FF2B5EF4-FFF2-40B4-BE49-F238E27FC236}">
              <a16:creationId xmlns:a16="http://schemas.microsoft.com/office/drawing/2014/main" id="{00000000-0008-0000-0100-00002E020000}"/>
            </a:ext>
          </a:extLst>
        </xdr:cNvPr>
        <xdr:cNvSpPr txBox="1"/>
      </xdr:nvSpPr>
      <xdr:spPr>
        <a:xfrm>
          <a:off x="13500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559" name="n_4aveValue【学校施設】&#10;有形固定資産減価償却率">
          <a:extLst>
            <a:ext uri="{FF2B5EF4-FFF2-40B4-BE49-F238E27FC236}">
              <a16:creationId xmlns:a16="http://schemas.microsoft.com/office/drawing/2014/main" id="{00000000-0008-0000-0100-00002F020000}"/>
            </a:ext>
          </a:extLst>
        </xdr:cNvPr>
        <xdr:cNvSpPr txBox="1"/>
      </xdr:nvSpPr>
      <xdr:spPr>
        <a:xfrm>
          <a:off x="12611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83837</xdr:rowOff>
    </xdr:from>
    <xdr:ext cx="405111" cy="259045"/>
    <xdr:sp macro="" textlink="">
      <xdr:nvSpPr>
        <xdr:cNvPr id="560" name="n_1mainValue【学校施設】&#10;有形固定資産減価償却率">
          <a:extLst>
            <a:ext uri="{FF2B5EF4-FFF2-40B4-BE49-F238E27FC236}">
              <a16:creationId xmlns:a16="http://schemas.microsoft.com/office/drawing/2014/main" id="{00000000-0008-0000-0100-000030020000}"/>
            </a:ext>
          </a:extLst>
        </xdr:cNvPr>
        <xdr:cNvSpPr txBox="1"/>
      </xdr:nvSpPr>
      <xdr:spPr>
        <a:xfrm>
          <a:off x="15266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30497</xdr:rowOff>
    </xdr:from>
    <xdr:ext cx="405111" cy="259045"/>
    <xdr:sp macro="" textlink="">
      <xdr:nvSpPr>
        <xdr:cNvPr id="561" name="n_2mainValue【学校施設】&#10;有形固定資産減価償却率">
          <a:extLst>
            <a:ext uri="{FF2B5EF4-FFF2-40B4-BE49-F238E27FC236}">
              <a16:creationId xmlns:a16="http://schemas.microsoft.com/office/drawing/2014/main" id="{00000000-0008-0000-0100-000031020000}"/>
            </a:ext>
          </a:extLst>
        </xdr:cNvPr>
        <xdr:cNvSpPr txBox="1"/>
      </xdr:nvSpPr>
      <xdr:spPr>
        <a:xfrm>
          <a:off x="14389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129557</xdr:rowOff>
    </xdr:from>
    <xdr:ext cx="405111" cy="259045"/>
    <xdr:sp macro="" textlink="">
      <xdr:nvSpPr>
        <xdr:cNvPr id="562" name="n_3mainValue【学校施設】&#10;有形固定資産減価償却率">
          <a:extLst>
            <a:ext uri="{FF2B5EF4-FFF2-40B4-BE49-F238E27FC236}">
              <a16:creationId xmlns:a16="http://schemas.microsoft.com/office/drawing/2014/main" id="{00000000-0008-0000-0100-000032020000}"/>
            </a:ext>
          </a:extLst>
        </xdr:cNvPr>
        <xdr:cNvSpPr txBox="1"/>
      </xdr:nvSpPr>
      <xdr:spPr>
        <a:xfrm>
          <a:off x="1350074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148607</xdr:rowOff>
    </xdr:from>
    <xdr:ext cx="405111" cy="259045"/>
    <xdr:sp macro="" textlink="">
      <xdr:nvSpPr>
        <xdr:cNvPr id="563" name="n_4mainValue【学校施設】&#10;有形固定資産減価償却率">
          <a:extLst>
            <a:ext uri="{FF2B5EF4-FFF2-40B4-BE49-F238E27FC236}">
              <a16:creationId xmlns:a16="http://schemas.microsoft.com/office/drawing/2014/main" id="{00000000-0008-0000-0100-000033020000}"/>
            </a:ext>
          </a:extLst>
        </xdr:cNvPr>
        <xdr:cNvSpPr txBox="1"/>
      </xdr:nvSpPr>
      <xdr:spPr>
        <a:xfrm>
          <a:off x="126117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00000000-0008-0000-0100-00004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00000000-0008-0000-0100-000049020000}"/>
            </a:ext>
          </a:extLst>
        </xdr:cNvPr>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00000000-0008-0000-0100-00004B020000}"/>
            </a:ext>
          </a:extLst>
        </xdr:cNvPr>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143527</xdr:rowOff>
    </xdr:from>
    <xdr:ext cx="469744" cy="259045"/>
    <xdr:sp macro="" textlink="">
      <xdr:nvSpPr>
        <xdr:cNvPr id="589" name="【学校施設】&#10;一人当たり面積平均値テキスト">
          <a:extLst>
            <a:ext uri="{FF2B5EF4-FFF2-40B4-BE49-F238E27FC236}">
              <a16:creationId xmlns:a16="http://schemas.microsoft.com/office/drawing/2014/main" id="{00000000-0008-0000-0100-00004D020000}"/>
            </a:ext>
          </a:extLst>
        </xdr:cNvPr>
        <xdr:cNvSpPr txBox="1"/>
      </xdr:nvSpPr>
      <xdr:spPr>
        <a:xfrm>
          <a:off x="22199600" y="1025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00000000-0008-0000-0100-00004E020000}"/>
            </a:ext>
          </a:extLst>
        </xdr:cNvPr>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00000000-0008-0000-0100-00004F020000}"/>
            </a:ext>
          </a:extLst>
        </xdr:cNvPr>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00000000-0008-0000-0100-000050020000}"/>
            </a:ext>
          </a:extLst>
        </xdr:cNvPr>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00000000-0008-0000-0100-000051020000}"/>
            </a:ext>
          </a:extLst>
        </xdr:cNvPr>
        <xdr:cNvSpPr/>
      </xdr:nvSpPr>
      <xdr:spPr>
        <a:xfrm>
          <a:off x="19494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a:extLst>
            <a:ext uri="{FF2B5EF4-FFF2-40B4-BE49-F238E27FC236}">
              <a16:creationId xmlns:a16="http://schemas.microsoft.com/office/drawing/2014/main" id="{00000000-0008-0000-0100-000052020000}"/>
            </a:ext>
          </a:extLst>
        </xdr:cNvPr>
        <xdr:cNvSpPr/>
      </xdr:nvSpPr>
      <xdr:spPr>
        <a:xfrm>
          <a:off x="18605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117793</xdr:rowOff>
    </xdr:from>
    <xdr:to>
      <xdr:col>116</xdr:col>
      <xdr:colOff>114300</xdr:colOff>
      <xdr:row>62</xdr:row>
      <xdr:rowOff>47943</xdr:rowOff>
    </xdr:to>
    <xdr:sp macro="" textlink="">
      <xdr:nvSpPr>
        <xdr:cNvPr id="600" name="楕円 599">
          <a:extLst>
            <a:ext uri="{FF2B5EF4-FFF2-40B4-BE49-F238E27FC236}">
              <a16:creationId xmlns:a16="http://schemas.microsoft.com/office/drawing/2014/main" id="{00000000-0008-0000-0100-000058020000}"/>
            </a:ext>
          </a:extLst>
        </xdr:cNvPr>
        <xdr:cNvSpPr/>
      </xdr:nvSpPr>
      <xdr:spPr>
        <a:xfrm>
          <a:off x="22110700" y="1057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96220</xdr:rowOff>
    </xdr:from>
    <xdr:ext cx="469744" cy="259045"/>
    <xdr:sp macro="" textlink="">
      <xdr:nvSpPr>
        <xdr:cNvPr id="601" name="【学校施設】&#10;一人当たり面積該当値テキスト">
          <a:extLst>
            <a:ext uri="{FF2B5EF4-FFF2-40B4-BE49-F238E27FC236}">
              <a16:creationId xmlns:a16="http://schemas.microsoft.com/office/drawing/2014/main" id="{00000000-0008-0000-0100-000059020000}"/>
            </a:ext>
          </a:extLst>
        </xdr:cNvPr>
        <xdr:cNvSpPr txBox="1"/>
      </xdr:nvSpPr>
      <xdr:spPr>
        <a:xfrm>
          <a:off x="22199600" y="1055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118935</xdr:rowOff>
    </xdr:from>
    <xdr:to>
      <xdr:col>112</xdr:col>
      <xdr:colOff>38100</xdr:colOff>
      <xdr:row>62</xdr:row>
      <xdr:rowOff>49085</xdr:rowOff>
    </xdr:to>
    <xdr:sp macro="" textlink="">
      <xdr:nvSpPr>
        <xdr:cNvPr id="602" name="楕円 601">
          <a:extLst>
            <a:ext uri="{FF2B5EF4-FFF2-40B4-BE49-F238E27FC236}">
              <a16:creationId xmlns:a16="http://schemas.microsoft.com/office/drawing/2014/main" id="{00000000-0008-0000-0100-00005A020000}"/>
            </a:ext>
          </a:extLst>
        </xdr:cNvPr>
        <xdr:cNvSpPr/>
      </xdr:nvSpPr>
      <xdr:spPr>
        <a:xfrm>
          <a:off x="21272500" y="1057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168593</xdr:rowOff>
    </xdr:from>
    <xdr:to>
      <xdr:col>116</xdr:col>
      <xdr:colOff>63500</xdr:colOff>
      <xdr:row>61</xdr:row>
      <xdr:rowOff>169735</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flipV="1">
          <a:off x="21323300" y="10627043"/>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120650</xdr:rowOff>
    </xdr:from>
    <xdr:to>
      <xdr:col>107</xdr:col>
      <xdr:colOff>101600</xdr:colOff>
      <xdr:row>62</xdr:row>
      <xdr:rowOff>50800</xdr:rowOff>
    </xdr:to>
    <xdr:sp macro="" textlink="">
      <xdr:nvSpPr>
        <xdr:cNvPr id="604" name="楕円 603">
          <a:extLst>
            <a:ext uri="{FF2B5EF4-FFF2-40B4-BE49-F238E27FC236}">
              <a16:creationId xmlns:a16="http://schemas.microsoft.com/office/drawing/2014/main" id="{00000000-0008-0000-0100-00005C020000}"/>
            </a:ext>
          </a:extLst>
        </xdr:cNvPr>
        <xdr:cNvSpPr/>
      </xdr:nvSpPr>
      <xdr:spPr>
        <a:xfrm>
          <a:off x="2038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169735</xdr:rowOff>
    </xdr:from>
    <xdr:to>
      <xdr:col>111</xdr:col>
      <xdr:colOff>177800</xdr:colOff>
      <xdr:row>62</xdr:row>
      <xdr:rowOff>0</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flipV="1">
          <a:off x="20434300" y="1062818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128080</xdr:rowOff>
    </xdr:from>
    <xdr:to>
      <xdr:col>102</xdr:col>
      <xdr:colOff>165100</xdr:colOff>
      <xdr:row>62</xdr:row>
      <xdr:rowOff>58230</xdr:rowOff>
    </xdr:to>
    <xdr:sp macro="" textlink="">
      <xdr:nvSpPr>
        <xdr:cNvPr id="606" name="楕円 605">
          <a:extLst>
            <a:ext uri="{FF2B5EF4-FFF2-40B4-BE49-F238E27FC236}">
              <a16:creationId xmlns:a16="http://schemas.microsoft.com/office/drawing/2014/main" id="{00000000-0008-0000-0100-00005E020000}"/>
            </a:ext>
          </a:extLst>
        </xdr:cNvPr>
        <xdr:cNvSpPr/>
      </xdr:nvSpPr>
      <xdr:spPr>
        <a:xfrm>
          <a:off x="19494500" y="105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0</xdr:rowOff>
    </xdr:from>
    <xdr:to>
      <xdr:col>107</xdr:col>
      <xdr:colOff>50800</xdr:colOff>
      <xdr:row>62</xdr:row>
      <xdr:rowOff>7430</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flipV="1">
          <a:off x="19545300" y="10629900"/>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133223</xdr:rowOff>
    </xdr:from>
    <xdr:to>
      <xdr:col>98</xdr:col>
      <xdr:colOff>38100</xdr:colOff>
      <xdr:row>62</xdr:row>
      <xdr:rowOff>63373</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18605500" y="1059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7430</xdr:rowOff>
    </xdr:from>
    <xdr:to>
      <xdr:col>102</xdr:col>
      <xdr:colOff>114300</xdr:colOff>
      <xdr:row>62</xdr:row>
      <xdr:rowOff>12573</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flipV="1">
          <a:off x="18656300" y="10637330"/>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610" name="n_1aveValue【学校施設】&#10;一人当たり面積">
          <a:extLst>
            <a:ext uri="{FF2B5EF4-FFF2-40B4-BE49-F238E27FC236}">
              <a16:creationId xmlns:a16="http://schemas.microsoft.com/office/drawing/2014/main" id="{00000000-0008-0000-0100-000062020000}"/>
            </a:ext>
          </a:extLst>
        </xdr:cNvPr>
        <xdr:cNvSpPr txBox="1"/>
      </xdr:nvSpPr>
      <xdr:spPr>
        <a:xfrm>
          <a:off x="210757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611" name="n_2aveValue【学校施設】&#10;一人当たり面積">
          <a:extLst>
            <a:ext uri="{FF2B5EF4-FFF2-40B4-BE49-F238E27FC236}">
              <a16:creationId xmlns:a16="http://schemas.microsoft.com/office/drawing/2014/main" id="{00000000-0008-0000-0100-000063020000}"/>
            </a:ext>
          </a:extLst>
        </xdr:cNvPr>
        <xdr:cNvSpPr txBox="1"/>
      </xdr:nvSpPr>
      <xdr:spPr>
        <a:xfrm>
          <a:off x="20199427" y="1018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88472</xdr:rowOff>
    </xdr:from>
    <xdr:ext cx="469744" cy="259045"/>
    <xdr:sp macro="" textlink="">
      <xdr:nvSpPr>
        <xdr:cNvPr id="612" name="n_3aveValue【学校施設】&#10;一人当たり面積">
          <a:extLst>
            <a:ext uri="{FF2B5EF4-FFF2-40B4-BE49-F238E27FC236}">
              <a16:creationId xmlns:a16="http://schemas.microsoft.com/office/drawing/2014/main" id="{00000000-0008-0000-0100-000064020000}"/>
            </a:ext>
          </a:extLst>
        </xdr:cNvPr>
        <xdr:cNvSpPr txBox="1"/>
      </xdr:nvSpPr>
      <xdr:spPr>
        <a:xfrm>
          <a:off x="19310427" y="1020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91330</xdr:rowOff>
    </xdr:from>
    <xdr:ext cx="469744" cy="259045"/>
    <xdr:sp macro="" textlink="">
      <xdr:nvSpPr>
        <xdr:cNvPr id="613" name="n_4aveValue【学校施設】&#10;一人当たり面積">
          <a:extLst>
            <a:ext uri="{FF2B5EF4-FFF2-40B4-BE49-F238E27FC236}">
              <a16:creationId xmlns:a16="http://schemas.microsoft.com/office/drawing/2014/main" id="{00000000-0008-0000-0100-000065020000}"/>
            </a:ext>
          </a:extLst>
        </xdr:cNvPr>
        <xdr:cNvSpPr txBox="1"/>
      </xdr:nvSpPr>
      <xdr:spPr>
        <a:xfrm>
          <a:off x="18421427" y="102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40212</xdr:rowOff>
    </xdr:from>
    <xdr:ext cx="469744" cy="259045"/>
    <xdr:sp macro="" textlink="">
      <xdr:nvSpPr>
        <xdr:cNvPr id="614" name="n_1mainValue【学校施設】&#10;一人当たり面積">
          <a:extLst>
            <a:ext uri="{FF2B5EF4-FFF2-40B4-BE49-F238E27FC236}">
              <a16:creationId xmlns:a16="http://schemas.microsoft.com/office/drawing/2014/main" id="{00000000-0008-0000-0100-000066020000}"/>
            </a:ext>
          </a:extLst>
        </xdr:cNvPr>
        <xdr:cNvSpPr txBox="1"/>
      </xdr:nvSpPr>
      <xdr:spPr>
        <a:xfrm>
          <a:off x="21075727" y="1067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615" name="n_2mainValue【学校施設】&#10;一人当たり面積">
          <a:extLst>
            <a:ext uri="{FF2B5EF4-FFF2-40B4-BE49-F238E27FC236}">
              <a16:creationId xmlns:a16="http://schemas.microsoft.com/office/drawing/2014/main" id="{00000000-0008-0000-0100-000067020000}"/>
            </a:ext>
          </a:extLst>
        </xdr:cNvPr>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49357</xdr:rowOff>
    </xdr:from>
    <xdr:ext cx="469744" cy="259045"/>
    <xdr:sp macro="" textlink="">
      <xdr:nvSpPr>
        <xdr:cNvPr id="616" name="n_3mainValue【学校施設】&#10;一人当たり面積">
          <a:extLst>
            <a:ext uri="{FF2B5EF4-FFF2-40B4-BE49-F238E27FC236}">
              <a16:creationId xmlns:a16="http://schemas.microsoft.com/office/drawing/2014/main" id="{00000000-0008-0000-0100-000068020000}"/>
            </a:ext>
          </a:extLst>
        </xdr:cNvPr>
        <xdr:cNvSpPr txBox="1"/>
      </xdr:nvSpPr>
      <xdr:spPr>
        <a:xfrm>
          <a:off x="19310427" y="1067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54500</xdr:rowOff>
    </xdr:from>
    <xdr:ext cx="469744" cy="259045"/>
    <xdr:sp macro="" textlink="">
      <xdr:nvSpPr>
        <xdr:cNvPr id="617" name="n_4mainValue【学校施設】&#10;一人当たり面積">
          <a:extLst>
            <a:ext uri="{FF2B5EF4-FFF2-40B4-BE49-F238E27FC236}">
              <a16:creationId xmlns:a16="http://schemas.microsoft.com/office/drawing/2014/main" id="{00000000-0008-0000-0100-000069020000}"/>
            </a:ext>
          </a:extLst>
        </xdr:cNvPr>
        <xdr:cNvSpPr txBox="1"/>
      </xdr:nvSpPr>
      <xdr:spPr>
        <a:xfrm>
          <a:off x="18421427" y="1068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id="{00000000-0008-0000-0100-000091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flipV="1">
          <a:off x="16318864" y="17084039"/>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659" name="【公民館】&#10;有形固定資産減価償却率最小値テキスト">
          <a:extLst>
            <a:ext uri="{FF2B5EF4-FFF2-40B4-BE49-F238E27FC236}">
              <a16:creationId xmlns:a16="http://schemas.microsoft.com/office/drawing/2014/main" id="{00000000-0008-0000-0100-000093020000}"/>
            </a:ext>
          </a:extLst>
        </xdr:cNvPr>
        <xdr:cNvSpPr txBox="1"/>
      </xdr:nvSpPr>
      <xdr:spPr>
        <a:xfrm>
          <a:off x="16357600"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6230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661" name="【公民館】&#10;有形固定資産減価償却率最大値テキスト">
          <a:extLst>
            <a:ext uri="{FF2B5EF4-FFF2-40B4-BE49-F238E27FC236}">
              <a16:creationId xmlns:a16="http://schemas.microsoft.com/office/drawing/2014/main" id="{00000000-0008-0000-0100-000095020000}"/>
            </a:ext>
          </a:extLst>
        </xdr:cNvPr>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109238</xdr:rowOff>
    </xdr:from>
    <xdr:ext cx="405111" cy="259045"/>
    <xdr:sp macro="" textlink="">
      <xdr:nvSpPr>
        <xdr:cNvPr id="663" name="【公民館】&#10;有形固定資産減価償却率平均値テキスト">
          <a:extLst>
            <a:ext uri="{FF2B5EF4-FFF2-40B4-BE49-F238E27FC236}">
              <a16:creationId xmlns:a16="http://schemas.microsoft.com/office/drawing/2014/main" id="{00000000-0008-0000-0100-000097020000}"/>
            </a:ext>
          </a:extLst>
        </xdr:cNvPr>
        <xdr:cNvSpPr txBox="1"/>
      </xdr:nvSpPr>
      <xdr:spPr>
        <a:xfrm>
          <a:off x="16357600" y="17768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664" name="フローチャート: 判断 663">
          <a:extLst>
            <a:ext uri="{FF2B5EF4-FFF2-40B4-BE49-F238E27FC236}">
              <a16:creationId xmlns:a16="http://schemas.microsoft.com/office/drawing/2014/main" id="{00000000-0008-0000-0100-000098020000}"/>
            </a:ext>
          </a:extLst>
        </xdr:cNvPr>
        <xdr:cNvSpPr/>
      </xdr:nvSpPr>
      <xdr:spPr>
        <a:xfrm>
          <a:off x="16268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665" name="フローチャート: 判断 664">
          <a:extLst>
            <a:ext uri="{FF2B5EF4-FFF2-40B4-BE49-F238E27FC236}">
              <a16:creationId xmlns:a16="http://schemas.microsoft.com/office/drawing/2014/main" id="{00000000-0008-0000-0100-000099020000}"/>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666" name="フローチャート: 判断 665">
          <a:extLst>
            <a:ext uri="{FF2B5EF4-FFF2-40B4-BE49-F238E27FC236}">
              <a16:creationId xmlns:a16="http://schemas.microsoft.com/office/drawing/2014/main" id="{00000000-0008-0000-0100-00009A020000}"/>
            </a:ext>
          </a:extLst>
        </xdr:cNvPr>
        <xdr:cNvSpPr/>
      </xdr:nvSpPr>
      <xdr:spPr>
        <a:xfrm>
          <a:off x="145415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667" name="フローチャート: 判断 666">
          <a:extLst>
            <a:ext uri="{FF2B5EF4-FFF2-40B4-BE49-F238E27FC236}">
              <a16:creationId xmlns:a16="http://schemas.microsoft.com/office/drawing/2014/main" id="{00000000-0008-0000-0100-00009B020000}"/>
            </a:ext>
          </a:extLst>
        </xdr:cNvPr>
        <xdr:cNvSpPr/>
      </xdr:nvSpPr>
      <xdr:spPr>
        <a:xfrm>
          <a:off x="1365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668" name="フローチャート: 判断 667">
          <a:extLst>
            <a:ext uri="{FF2B5EF4-FFF2-40B4-BE49-F238E27FC236}">
              <a16:creationId xmlns:a16="http://schemas.microsoft.com/office/drawing/2014/main" id="{00000000-0008-0000-0100-00009C020000}"/>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111125</xdr:rowOff>
    </xdr:from>
    <xdr:to>
      <xdr:col>85</xdr:col>
      <xdr:colOff>177800</xdr:colOff>
      <xdr:row>106</xdr:row>
      <xdr:rowOff>41275</xdr:rowOff>
    </xdr:to>
    <xdr:sp macro="" textlink="">
      <xdr:nvSpPr>
        <xdr:cNvPr id="674" name="楕円 673">
          <a:extLst>
            <a:ext uri="{FF2B5EF4-FFF2-40B4-BE49-F238E27FC236}">
              <a16:creationId xmlns:a16="http://schemas.microsoft.com/office/drawing/2014/main" id="{00000000-0008-0000-0100-0000A2020000}"/>
            </a:ext>
          </a:extLst>
        </xdr:cNvPr>
        <xdr:cNvSpPr/>
      </xdr:nvSpPr>
      <xdr:spPr>
        <a:xfrm>
          <a:off x="162687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89552</xdr:rowOff>
    </xdr:from>
    <xdr:ext cx="405111" cy="259045"/>
    <xdr:sp macro="" textlink="">
      <xdr:nvSpPr>
        <xdr:cNvPr id="675" name="【公民館】&#10;有形固定資産減価償却率該当値テキスト">
          <a:extLst>
            <a:ext uri="{FF2B5EF4-FFF2-40B4-BE49-F238E27FC236}">
              <a16:creationId xmlns:a16="http://schemas.microsoft.com/office/drawing/2014/main" id="{00000000-0008-0000-0100-0000A3020000}"/>
            </a:ext>
          </a:extLst>
        </xdr:cNvPr>
        <xdr:cNvSpPr txBox="1"/>
      </xdr:nvSpPr>
      <xdr:spPr>
        <a:xfrm>
          <a:off x="16357600"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63500</xdr:rowOff>
    </xdr:from>
    <xdr:to>
      <xdr:col>81</xdr:col>
      <xdr:colOff>101600</xdr:colOff>
      <xdr:row>105</xdr:row>
      <xdr:rowOff>165100</xdr:rowOff>
    </xdr:to>
    <xdr:sp macro="" textlink="">
      <xdr:nvSpPr>
        <xdr:cNvPr id="676" name="楕円 675">
          <a:extLst>
            <a:ext uri="{FF2B5EF4-FFF2-40B4-BE49-F238E27FC236}">
              <a16:creationId xmlns:a16="http://schemas.microsoft.com/office/drawing/2014/main" id="{00000000-0008-0000-0100-0000A4020000}"/>
            </a:ext>
          </a:extLst>
        </xdr:cNvPr>
        <xdr:cNvSpPr/>
      </xdr:nvSpPr>
      <xdr:spPr>
        <a:xfrm>
          <a:off x="15430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114300</xdr:rowOff>
    </xdr:from>
    <xdr:to>
      <xdr:col>85</xdr:col>
      <xdr:colOff>127000</xdr:colOff>
      <xdr:row>105</xdr:row>
      <xdr:rowOff>161925</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5481300" y="181165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678" name="楕円 677">
          <a:extLst>
            <a:ext uri="{FF2B5EF4-FFF2-40B4-BE49-F238E27FC236}">
              <a16:creationId xmlns:a16="http://schemas.microsoft.com/office/drawing/2014/main" id="{00000000-0008-0000-0100-0000A6020000}"/>
            </a:ext>
          </a:extLst>
        </xdr:cNvPr>
        <xdr:cNvSpPr/>
      </xdr:nvSpPr>
      <xdr:spPr>
        <a:xfrm>
          <a:off x="14541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78105</xdr:rowOff>
    </xdr:from>
    <xdr:to>
      <xdr:col>81</xdr:col>
      <xdr:colOff>50800</xdr:colOff>
      <xdr:row>105</xdr:row>
      <xdr:rowOff>114300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4592300" y="180803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149225</xdr:rowOff>
    </xdr:from>
    <xdr:to>
      <xdr:col>72</xdr:col>
      <xdr:colOff>38100</xdr:colOff>
      <xdr:row>105</xdr:row>
      <xdr:rowOff>79375</xdr:rowOff>
    </xdr:to>
    <xdr:sp macro="" textlink="">
      <xdr:nvSpPr>
        <xdr:cNvPr id="680" name="楕円 679">
          <a:extLst>
            <a:ext uri="{FF2B5EF4-FFF2-40B4-BE49-F238E27FC236}">
              <a16:creationId xmlns:a16="http://schemas.microsoft.com/office/drawing/2014/main" id="{00000000-0008-0000-0100-0000A8020000}"/>
            </a:ext>
          </a:extLst>
        </xdr:cNvPr>
        <xdr:cNvSpPr/>
      </xdr:nvSpPr>
      <xdr:spPr>
        <a:xfrm>
          <a:off x="136525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28575</xdr:rowOff>
    </xdr:from>
    <xdr:to>
      <xdr:col>76</xdr:col>
      <xdr:colOff>114300</xdr:colOff>
      <xdr:row>105</xdr:row>
      <xdr:rowOff>78105</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3703300" y="180308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147320</xdr:rowOff>
    </xdr:from>
    <xdr:to>
      <xdr:col>67</xdr:col>
      <xdr:colOff>101600</xdr:colOff>
      <xdr:row>105</xdr:row>
      <xdr:rowOff>77470</xdr:rowOff>
    </xdr:to>
    <xdr:sp macro="" textlink="">
      <xdr:nvSpPr>
        <xdr:cNvPr id="682" name="楕円 681">
          <a:extLst>
            <a:ext uri="{FF2B5EF4-FFF2-40B4-BE49-F238E27FC236}">
              <a16:creationId xmlns:a16="http://schemas.microsoft.com/office/drawing/2014/main" id="{00000000-0008-0000-0100-0000AA020000}"/>
            </a:ext>
          </a:extLst>
        </xdr:cNvPr>
        <xdr:cNvSpPr/>
      </xdr:nvSpPr>
      <xdr:spPr>
        <a:xfrm>
          <a:off x="12763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26670</xdr:rowOff>
    </xdr:from>
    <xdr:to>
      <xdr:col>71</xdr:col>
      <xdr:colOff>177800</xdr:colOff>
      <xdr:row>105</xdr:row>
      <xdr:rowOff>28575</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2814300" y="180289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684" name="n_1aveValue【公民館】&#10;有形固定資産減価償却率">
          <a:extLst>
            <a:ext uri="{FF2B5EF4-FFF2-40B4-BE49-F238E27FC236}">
              <a16:creationId xmlns:a16="http://schemas.microsoft.com/office/drawing/2014/main" id="{00000000-0008-0000-0100-0000AC020000}"/>
            </a:ext>
          </a:extLst>
        </xdr:cNvPr>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685" name="n_2aveValue【公民館】&#10;有形固定資産減価償却率">
          <a:extLst>
            <a:ext uri="{FF2B5EF4-FFF2-40B4-BE49-F238E27FC236}">
              <a16:creationId xmlns:a16="http://schemas.microsoft.com/office/drawing/2014/main" id="{00000000-0008-0000-0100-0000AD020000}"/>
            </a:ext>
          </a:extLst>
        </xdr:cNvPr>
        <xdr:cNvSpPr txBox="1"/>
      </xdr:nvSpPr>
      <xdr:spPr>
        <a:xfrm>
          <a:off x="14389744"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686" name="n_3aveValue【公民館】&#10;有形固定資産減価償却率">
          <a:extLst>
            <a:ext uri="{FF2B5EF4-FFF2-40B4-BE49-F238E27FC236}">
              <a16:creationId xmlns:a16="http://schemas.microsoft.com/office/drawing/2014/main" id="{00000000-0008-0000-0100-0000AE020000}"/>
            </a:ext>
          </a:extLst>
        </xdr:cNvPr>
        <xdr:cNvSpPr txBox="1"/>
      </xdr:nvSpPr>
      <xdr:spPr>
        <a:xfrm>
          <a:off x="13500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687" name="n_4aveValue【公民館】&#10;有形固定資産減価償却率">
          <a:extLst>
            <a:ext uri="{FF2B5EF4-FFF2-40B4-BE49-F238E27FC236}">
              <a16:creationId xmlns:a16="http://schemas.microsoft.com/office/drawing/2014/main" id="{00000000-0008-0000-0100-0000AF020000}"/>
            </a:ext>
          </a:extLst>
        </xdr:cNvPr>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156227</xdr:rowOff>
    </xdr:from>
    <xdr:ext cx="405111" cy="259045"/>
    <xdr:sp macro="" textlink="">
      <xdr:nvSpPr>
        <xdr:cNvPr id="688" name="n_1mainValue【公民館】&#10;有形固定資産減価償却率">
          <a:extLst>
            <a:ext uri="{FF2B5EF4-FFF2-40B4-BE49-F238E27FC236}">
              <a16:creationId xmlns:a16="http://schemas.microsoft.com/office/drawing/2014/main" id="{00000000-0008-0000-0100-0000B0020000}"/>
            </a:ext>
          </a:extLst>
        </xdr:cNvPr>
        <xdr:cNvSpPr txBox="1"/>
      </xdr:nvSpPr>
      <xdr:spPr>
        <a:xfrm>
          <a:off x="152660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689" name="n_2mainValue【公民館】&#10;有形固定資産減価償却率">
          <a:extLst>
            <a:ext uri="{FF2B5EF4-FFF2-40B4-BE49-F238E27FC236}">
              <a16:creationId xmlns:a16="http://schemas.microsoft.com/office/drawing/2014/main" id="{00000000-0008-0000-0100-0000B1020000}"/>
            </a:ext>
          </a:extLst>
        </xdr:cNvPr>
        <xdr:cNvSpPr txBox="1"/>
      </xdr:nvSpPr>
      <xdr:spPr>
        <a:xfrm>
          <a:off x="14389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70502</xdr:rowOff>
    </xdr:from>
    <xdr:ext cx="405111" cy="259045"/>
    <xdr:sp macro="" textlink="">
      <xdr:nvSpPr>
        <xdr:cNvPr id="690" name="n_3mainValue【公民館】&#10;有形固定資産減価償却率">
          <a:extLst>
            <a:ext uri="{FF2B5EF4-FFF2-40B4-BE49-F238E27FC236}">
              <a16:creationId xmlns:a16="http://schemas.microsoft.com/office/drawing/2014/main" id="{00000000-0008-0000-0100-0000B2020000}"/>
            </a:ext>
          </a:extLst>
        </xdr:cNvPr>
        <xdr:cNvSpPr txBox="1"/>
      </xdr:nvSpPr>
      <xdr:spPr>
        <a:xfrm>
          <a:off x="13500744" y="1807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68597</xdr:rowOff>
    </xdr:from>
    <xdr:ext cx="405111" cy="259045"/>
    <xdr:sp macro="" textlink="">
      <xdr:nvSpPr>
        <xdr:cNvPr id="691" name="n_4mainValue【公民館】&#10;有形固定資産減価償却率">
          <a:extLst>
            <a:ext uri="{FF2B5EF4-FFF2-40B4-BE49-F238E27FC236}">
              <a16:creationId xmlns:a16="http://schemas.microsoft.com/office/drawing/2014/main" id="{00000000-0008-0000-0100-0000B3020000}"/>
            </a:ext>
          </a:extLst>
        </xdr:cNvPr>
        <xdr:cNvSpPr txBox="1"/>
      </xdr:nvSpPr>
      <xdr:spPr>
        <a:xfrm>
          <a:off x="126117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00000000-0008-0000-0100-0000B4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00000000-0008-0000-0100-0000B5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00000000-0008-0000-0100-0000B6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00000000-0008-0000-0100-0000B7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00000000-0008-0000-0100-0000B8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00000000-0008-0000-0100-0000B9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公民館】&#10;一人当たり面積グラフ枠">
          <a:extLst>
            <a:ext uri="{FF2B5EF4-FFF2-40B4-BE49-F238E27FC236}">
              <a16:creationId xmlns:a16="http://schemas.microsoft.com/office/drawing/2014/main" id="{00000000-0008-0000-0100-0000C8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flipV="1">
          <a:off x="22160864" y="171389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714" name="【公民館】&#10;一人当たり面積最小値テキスト">
          <a:extLst>
            <a:ext uri="{FF2B5EF4-FFF2-40B4-BE49-F238E27FC236}">
              <a16:creationId xmlns:a16="http://schemas.microsoft.com/office/drawing/2014/main" id="{00000000-0008-0000-0100-0000CA020000}"/>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716" name="【公民館】&#10;一人当たり面積最大値テキスト">
          <a:extLst>
            <a:ext uri="{FF2B5EF4-FFF2-40B4-BE49-F238E27FC236}">
              <a16:creationId xmlns:a16="http://schemas.microsoft.com/office/drawing/2014/main" id="{00000000-0008-0000-0100-0000CC020000}"/>
            </a:ext>
          </a:extLst>
        </xdr:cNvPr>
        <xdr:cNvSpPr txBox="1"/>
      </xdr:nvSpPr>
      <xdr:spPr>
        <a:xfrm>
          <a:off x="221996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718" name="【公民館】&#10;一人当たり面積平均値テキスト">
          <a:extLst>
            <a:ext uri="{FF2B5EF4-FFF2-40B4-BE49-F238E27FC236}">
              <a16:creationId xmlns:a16="http://schemas.microsoft.com/office/drawing/2014/main" id="{00000000-0008-0000-0100-0000CE020000}"/>
            </a:ext>
          </a:extLst>
        </xdr:cNvPr>
        <xdr:cNvSpPr txBox="1"/>
      </xdr:nvSpPr>
      <xdr:spPr>
        <a:xfrm>
          <a:off x="2219960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719" name="フローチャート: 判断 718">
          <a:extLst>
            <a:ext uri="{FF2B5EF4-FFF2-40B4-BE49-F238E27FC236}">
              <a16:creationId xmlns:a16="http://schemas.microsoft.com/office/drawing/2014/main" id="{00000000-0008-0000-0100-0000CF020000}"/>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720" name="フローチャート: 判断 719">
          <a:extLst>
            <a:ext uri="{FF2B5EF4-FFF2-40B4-BE49-F238E27FC236}">
              <a16:creationId xmlns:a16="http://schemas.microsoft.com/office/drawing/2014/main" id="{00000000-0008-0000-0100-0000D0020000}"/>
            </a:ext>
          </a:extLst>
        </xdr:cNvPr>
        <xdr:cNvSpPr/>
      </xdr:nvSpPr>
      <xdr:spPr>
        <a:xfrm>
          <a:off x="21272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721" name="フローチャート: 判断 720">
          <a:extLst>
            <a:ext uri="{FF2B5EF4-FFF2-40B4-BE49-F238E27FC236}">
              <a16:creationId xmlns:a16="http://schemas.microsoft.com/office/drawing/2014/main" id="{00000000-0008-0000-0100-0000D1020000}"/>
            </a:ext>
          </a:extLst>
        </xdr:cNvPr>
        <xdr:cNvSpPr/>
      </xdr:nvSpPr>
      <xdr:spPr>
        <a:xfrm>
          <a:off x="20383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722" name="フローチャート: 判断 721">
          <a:extLst>
            <a:ext uri="{FF2B5EF4-FFF2-40B4-BE49-F238E27FC236}">
              <a16:creationId xmlns:a16="http://schemas.microsoft.com/office/drawing/2014/main" id="{00000000-0008-0000-0100-0000D2020000}"/>
            </a:ext>
          </a:extLst>
        </xdr:cNvPr>
        <xdr:cNvSpPr/>
      </xdr:nvSpPr>
      <xdr:spPr>
        <a:xfrm>
          <a:off x="19494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723" name="フローチャート: 判断 722">
          <a:extLst>
            <a:ext uri="{FF2B5EF4-FFF2-40B4-BE49-F238E27FC236}">
              <a16:creationId xmlns:a16="http://schemas.microsoft.com/office/drawing/2014/main" id="{00000000-0008-0000-0100-0000D3020000}"/>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00000000-0008-0000-0100-0000D4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109982</xdr:rowOff>
    </xdr:from>
    <xdr:to>
      <xdr:col>116</xdr:col>
      <xdr:colOff>114300</xdr:colOff>
      <xdr:row>107</xdr:row>
      <xdr:rowOff>40132</xdr:rowOff>
    </xdr:to>
    <xdr:sp macro="" textlink="">
      <xdr:nvSpPr>
        <xdr:cNvPr id="729" name="楕円 728">
          <a:extLst>
            <a:ext uri="{FF2B5EF4-FFF2-40B4-BE49-F238E27FC236}">
              <a16:creationId xmlns:a16="http://schemas.microsoft.com/office/drawing/2014/main" id="{00000000-0008-0000-0100-0000D9020000}"/>
            </a:ext>
          </a:extLst>
        </xdr:cNvPr>
        <xdr:cNvSpPr/>
      </xdr:nvSpPr>
      <xdr:spPr>
        <a:xfrm>
          <a:off x="22110700" y="182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88409</xdr:rowOff>
    </xdr:from>
    <xdr:ext cx="469744" cy="259045"/>
    <xdr:sp macro="" textlink="">
      <xdr:nvSpPr>
        <xdr:cNvPr id="730" name="【公民館】&#10;一人当たり面積該当値テキスト">
          <a:extLst>
            <a:ext uri="{FF2B5EF4-FFF2-40B4-BE49-F238E27FC236}">
              <a16:creationId xmlns:a16="http://schemas.microsoft.com/office/drawing/2014/main" id="{00000000-0008-0000-0100-0000DA020000}"/>
            </a:ext>
          </a:extLst>
        </xdr:cNvPr>
        <xdr:cNvSpPr txBox="1"/>
      </xdr:nvSpPr>
      <xdr:spPr>
        <a:xfrm>
          <a:off x="22199600" y="1826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109982</xdr:rowOff>
    </xdr:from>
    <xdr:to>
      <xdr:col>112</xdr:col>
      <xdr:colOff>38100</xdr:colOff>
      <xdr:row>107</xdr:row>
      <xdr:rowOff>40132</xdr:rowOff>
    </xdr:to>
    <xdr:sp macro="" textlink="">
      <xdr:nvSpPr>
        <xdr:cNvPr id="731" name="楕円 730">
          <a:extLst>
            <a:ext uri="{FF2B5EF4-FFF2-40B4-BE49-F238E27FC236}">
              <a16:creationId xmlns:a16="http://schemas.microsoft.com/office/drawing/2014/main" id="{00000000-0008-0000-0100-0000DB020000}"/>
            </a:ext>
          </a:extLst>
        </xdr:cNvPr>
        <xdr:cNvSpPr/>
      </xdr:nvSpPr>
      <xdr:spPr>
        <a:xfrm>
          <a:off x="21272500" y="182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160782</xdr:rowOff>
    </xdr:from>
    <xdr:to>
      <xdr:col>116</xdr:col>
      <xdr:colOff>63500</xdr:colOff>
      <xdr:row>106</xdr:row>
      <xdr:rowOff>160782</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a:off x="21323300" y="183344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109982</xdr:rowOff>
    </xdr:from>
    <xdr:to>
      <xdr:col>107</xdr:col>
      <xdr:colOff>101600</xdr:colOff>
      <xdr:row>107</xdr:row>
      <xdr:rowOff>40132</xdr:rowOff>
    </xdr:to>
    <xdr:sp macro="" textlink="">
      <xdr:nvSpPr>
        <xdr:cNvPr id="733" name="楕円 732">
          <a:extLst>
            <a:ext uri="{FF2B5EF4-FFF2-40B4-BE49-F238E27FC236}">
              <a16:creationId xmlns:a16="http://schemas.microsoft.com/office/drawing/2014/main" id="{00000000-0008-0000-0100-0000DD020000}"/>
            </a:ext>
          </a:extLst>
        </xdr:cNvPr>
        <xdr:cNvSpPr/>
      </xdr:nvSpPr>
      <xdr:spPr>
        <a:xfrm>
          <a:off x="20383500" y="182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160782</xdr:rowOff>
    </xdr:from>
    <xdr:to>
      <xdr:col>111</xdr:col>
      <xdr:colOff>177800</xdr:colOff>
      <xdr:row>106</xdr:row>
      <xdr:rowOff>160782</xdr:rowOff>
    </xdr:to>
    <xdr:cxnSp macro="">
      <xdr:nvCxnSpPr>
        <xdr:cNvPr id="734" name="直線コネクタ 733">
          <a:extLst>
            <a:ext uri="{FF2B5EF4-FFF2-40B4-BE49-F238E27FC236}">
              <a16:creationId xmlns:a16="http://schemas.microsoft.com/office/drawing/2014/main" id="{00000000-0008-0000-0100-0000DE020000}"/>
            </a:ext>
          </a:extLst>
        </xdr:cNvPr>
        <xdr:cNvCxnSpPr/>
      </xdr:nvCxnSpPr>
      <xdr:spPr>
        <a:xfrm>
          <a:off x="20434300" y="183344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112268</xdr:rowOff>
    </xdr:from>
    <xdr:to>
      <xdr:col>102</xdr:col>
      <xdr:colOff>165100</xdr:colOff>
      <xdr:row>107</xdr:row>
      <xdr:rowOff>42418</xdr:rowOff>
    </xdr:to>
    <xdr:sp macro="" textlink="">
      <xdr:nvSpPr>
        <xdr:cNvPr id="735" name="楕円 734">
          <a:extLst>
            <a:ext uri="{FF2B5EF4-FFF2-40B4-BE49-F238E27FC236}">
              <a16:creationId xmlns:a16="http://schemas.microsoft.com/office/drawing/2014/main" id="{00000000-0008-0000-0100-0000DF020000}"/>
            </a:ext>
          </a:extLst>
        </xdr:cNvPr>
        <xdr:cNvSpPr/>
      </xdr:nvSpPr>
      <xdr:spPr>
        <a:xfrm>
          <a:off x="19494500" y="18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160782</xdr:rowOff>
    </xdr:from>
    <xdr:to>
      <xdr:col>107</xdr:col>
      <xdr:colOff>50800</xdr:colOff>
      <xdr:row>106</xdr:row>
      <xdr:rowOff>163068</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flipV="1">
          <a:off x="19545300" y="183344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112268</xdr:rowOff>
    </xdr:from>
    <xdr:to>
      <xdr:col>98</xdr:col>
      <xdr:colOff>38100</xdr:colOff>
      <xdr:row>107</xdr:row>
      <xdr:rowOff>42418</xdr:rowOff>
    </xdr:to>
    <xdr:sp macro="" textlink="">
      <xdr:nvSpPr>
        <xdr:cNvPr id="737" name="楕円 736">
          <a:extLst>
            <a:ext uri="{FF2B5EF4-FFF2-40B4-BE49-F238E27FC236}">
              <a16:creationId xmlns:a16="http://schemas.microsoft.com/office/drawing/2014/main" id="{00000000-0008-0000-0100-0000E1020000}"/>
            </a:ext>
          </a:extLst>
        </xdr:cNvPr>
        <xdr:cNvSpPr/>
      </xdr:nvSpPr>
      <xdr:spPr>
        <a:xfrm>
          <a:off x="18605500" y="18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163068</xdr:rowOff>
    </xdr:from>
    <xdr:to>
      <xdr:col>102</xdr:col>
      <xdr:colOff>114300</xdr:colOff>
      <xdr:row>106</xdr:row>
      <xdr:rowOff>163068</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a:off x="18656300" y="18336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127525</xdr:rowOff>
    </xdr:from>
    <xdr:ext cx="469744" cy="259045"/>
    <xdr:sp macro="" textlink="">
      <xdr:nvSpPr>
        <xdr:cNvPr id="739" name="n_1aveValue【公民館】&#10;一人当たり面積">
          <a:extLst>
            <a:ext uri="{FF2B5EF4-FFF2-40B4-BE49-F238E27FC236}">
              <a16:creationId xmlns:a16="http://schemas.microsoft.com/office/drawing/2014/main" id="{00000000-0008-0000-0100-0000E3020000}"/>
            </a:ext>
          </a:extLst>
        </xdr:cNvPr>
        <xdr:cNvSpPr txBox="1"/>
      </xdr:nvSpPr>
      <xdr:spPr>
        <a:xfrm>
          <a:off x="210757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127525</xdr:rowOff>
    </xdr:from>
    <xdr:ext cx="469744" cy="259045"/>
    <xdr:sp macro="" textlink="">
      <xdr:nvSpPr>
        <xdr:cNvPr id="740" name="n_2aveValue【公民館】&#10;一人当たり面積">
          <a:extLst>
            <a:ext uri="{FF2B5EF4-FFF2-40B4-BE49-F238E27FC236}">
              <a16:creationId xmlns:a16="http://schemas.microsoft.com/office/drawing/2014/main" id="{00000000-0008-0000-0100-0000E4020000}"/>
            </a:ext>
          </a:extLst>
        </xdr:cNvPr>
        <xdr:cNvSpPr txBox="1"/>
      </xdr:nvSpPr>
      <xdr:spPr>
        <a:xfrm>
          <a:off x="201994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164101</xdr:rowOff>
    </xdr:from>
    <xdr:ext cx="469744" cy="259045"/>
    <xdr:sp macro="" textlink="">
      <xdr:nvSpPr>
        <xdr:cNvPr id="741" name="n_3aveValue【公民館】&#10;一人当たり面積">
          <a:extLst>
            <a:ext uri="{FF2B5EF4-FFF2-40B4-BE49-F238E27FC236}">
              <a16:creationId xmlns:a16="http://schemas.microsoft.com/office/drawing/2014/main" id="{00000000-0008-0000-0100-0000E5020000}"/>
            </a:ext>
          </a:extLst>
        </xdr:cNvPr>
        <xdr:cNvSpPr txBox="1"/>
      </xdr:nvSpPr>
      <xdr:spPr>
        <a:xfrm>
          <a:off x="19310427" y="179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742" name="n_4aveValue【公民館】&#10;一人当たり面積">
          <a:extLst>
            <a:ext uri="{FF2B5EF4-FFF2-40B4-BE49-F238E27FC236}">
              <a16:creationId xmlns:a16="http://schemas.microsoft.com/office/drawing/2014/main" id="{00000000-0008-0000-0100-0000E6020000}"/>
            </a:ext>
          </a:extLst>
        </xdr:cNvPr>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31259</xdr:rowOff>
    </xdr:from>
    <xdr:ext cx="469744" cy="259045"/>
    <xdr:sp macro="" textlink="">
      <xdr:nvSpPr>
        <xdr:cNvPr id="743" name="n_1mainValue【公民館】&#10;一人当たり面積">
          <a:extLst>
            <a:ext uri="{FF2B5EF4-FFF2-40B4-BE49-F238E27FC236}">
              <a16:creationId xmlns:a16="http://schemas.microsoft.com/office/drawing/2014/main" id="{00000000-0008-0000-0100-0000E7020000}"/>
            </a:ext>
          </a:extLst>
        </xdr:cNvPr>
        <xdr:cNvSpPr txBox="1"/>
      </xdr:nvSpPr>
      <xdr:spPr>
        <a:xfrm>
          <a:off x="21075727" y="183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31259</xdr:rowOff>
    </xdr:from>
    <xdr:ext cx="469744" cy="259045"/>
    <xdr:sp macro="" textlink="">
      <xdr:nvSpPr>
        <xdr:cNvPr id="744" name="n_2mainValue【公民館】&#10;一人当たり面積">
          <a:extLst>
            <a:ext uri="{FF2B5EF4-FFF2-40B4-BE49-F238E27FC236}">
              <a16:creationId xmlns:a16="http://schemas.microsoft.com/office/drawing/2014/main" id="{00000000-0008-0000-0100-0000E8020000}"/>
            </a:ext>
          </a:extLst>
        </xdr:cNvPr>
        <xdr:cNvSpPr txBox="1"/>
      </xdr:nvSpPr>
      <xdr:spPr>
        <a:xfrm>
          <a:off x="20199427" y="183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33545</xdr:rowOff>
    </xdr:from>
    <xdr:ext cx="469744" cy="259045"/>
    <xdr:sp macro="" textlink="">
      <xdr:nvSpPr>
        <xdr:cNvPr id="745" name="n_3mainValue【公民館】&#10;一人当たり面積">
          <a:extLst>
            <a:ext uri="{FF2B5EF4-FFF2-40B4-BE49-F238E27FC236}">
              <a16:creationId xmlns:a16="http://schemas.microsoft.com/office/drawing/2014/main" id="{00000000-0008-0000-0100-0000E9020000}"/>
            </a:ext>
          </a:extLst>
        </xdr:cNvPr>
        <xdr:cNvSpPr txBox="1"/>
      </xdr:nvSpPr>
      <xdr:spPr>
        <a:xfrm>
          <a:off x="19310427" y="1837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33545</xdr:rowOff>
    </xdr:from>
    <xdr:ext cx="469744" cy="259045"/>
    <xdr:sp macro="" textlink="">
      <xdr:nvSpPr>
        <xdr:cNvPr id="746" name="n_4mainValue【公民館】&#10;一人当たり面積">
          <a:extLst>
            <a:ext uri="{FF2B5EF4-FFF2-40B4-BE49-F238E27FC236}">
              <a16:creationId xmlns:a16="http://schemas.microsoft.com/office/drawing/2014/main" id="{00000000-0008-0000-0100-0000EA020000}"/>
            </a:ext>
          </a:extLst>
        </xdr:cNvPr>
        <xdr:cNvSpPr txBox="1"/>
      </xdr:nvSpPr>
      <xdr:spPr>
        <a:xfrm>
          <a:off x="18421427" y="1837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a:extLst>
            <a:ext uri="{FF2B5EF4-FFF2-40B4-BE49-F238E27FC236}">
              <a16:creationId xmlns:a16="http://schemas.microsoft.com/office/drawing/2014/main" id="{00000000-0008-0000-0100-0000EC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を除くすべての施設において有形固定資産減価償却率が平均を上回っている。特に高くなっているのは当市前年度比で</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ポイント増加した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ポイント増加した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となっており、減価償却の進行が進んでいる。保育所については、現在</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施設を有しているが、第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保育所を除く</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施設が建築後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年以上経過している。ただし、旧耐震基準の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施設については全て耐震改修が実施済みとなっており、定期的な点検・修繕を実施して安全性の確保を図っている。今後は市民ニーズを踏まえながら、公共施設個別施設計画に基づき、施設の統廃合を推進するとともに、施設の効率的な維持管理・活用を一層努め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埼玉県羽生市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53,855
51,561
58.64
23,745,855
21,603,438
1,816,195
12,084,936
16,150,116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167459</xdr:rowOff>
    </xdr:from>
    <xdr:to>
      <xdr:col>24</xdr:col>
      <xdr:colOff>114300</xdr:colOff>
      <xdr:row>40</xdr:row>
      <xdr:rowOff>97609</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145886</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134801</xdr:rowOff>
    </xdr:from>
    <xdr:to>
      <xdr:col>20</xdr:col>
      <xdr:colOff>38100</xdr:colOff>
      <xdr:row>40</xdr:row>
      <xdr:rowOff>64951</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8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14151</xdr:rowOff>
    </xdr:from>
    <xdr:to>
      <xdr:col>24</xdr:col>
      <xdr:colOff>63500</xdr:colOff>
      <xdr:row>40</xdr:row>
      <xdr:rowOff>46809</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87215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100512</xdr:rowOff>
    </xdr:from>
    <xdr:to>
      <xdr:col>15</xdr:col>
      <xdr:colOff>101600</xdr:colOff>
      <xdr:row>40</xdr:row>
      <xdr:rowOff>30662</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7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151312</xdr:rowOff>
    </xdr:from>
    <xdr:to>
      <xdr:col>19</xdr:col>
      <xdr:colOff>177800</xdr:colOff>
      <xdr:row>40</xdr:row>
      <xdr:rowOff>14151</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8378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100512</xdr:rowOff>
    </xdr:from>
    <xdr:to>
      <xdr:col>10</xdr:col>
      <xdr:colOff>165100</xdr:colOff>
      <xdr:row>40</xdr:row>
      <xdr:rowOff>30662</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7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151312</xdr:rowOff>
    </xdr:from>
    <xdr:to>
      <xdr:col>15</xdr:col>
      <xdr:colOff>50800</xdr:colOff>
      <xdr:row>39</xdr:row>
      <xdr:rowOff>151312</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8378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100512</xdr:rowOff>
    </xdr:from>
    <xdr:to>
      <xdr:col>6</xdr:col>
      <xdr:colOff>38100</xdr:colOff>
      <xdr:row>40</xdr:row>
      <xdr:rowOff>30662</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7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151312</xdr:rowOff>
    </xdr:from>
    <xdr:to>
      <xdr:col>10</xdr:col>
      <xdr:colOff>114300</xdr:colOff>
      <xdr:row>39</xdr:row>
      <xdr:rowOff>151312</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8378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56078</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91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21789</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87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21789</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87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21789</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87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49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108983</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62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130556</xdr:rowOff>
    </xdr:from>
    <xdr:to>
      <xdr:col>50</xdr:col>
      <xdr:colOff>165100</xdr:colOff>
      <xdr:row>39</xdr:row>
      <xdr:rowOff>60706</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9906</xdr:rowOff>
    </xdr:from>
    <xdr:to>
      <xdr:col>55</xdr:col>
      <xdr:colOff>0</xdr:colOff>
      <xdr:row>39</xdr:row>
      <xdr:rowOff>9906</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9639300" y="66964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130556</xdr:rowOff>
    </xdr:from>
    <xdr:to>
      <xdr:col>46</xdr:col>
      <xdr:colOff>38100</xdr:colOff>
      <xdr:row>39</xdr:row>
      <xdr:rowOff>60706</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9906</xdr:rowOff>
    </xdr:from>
    <xdr:to>
      <xdr:col>50</xdr:col>
      <xdr:colOff>114300</xdr:colOff>
      <xdr:row>39</xdr:row>
      <xdr:rowOff>9906</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8750300" y="66964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130556</xdr:rowOff>
    </xdr:from>
    <xdr:to>
      <xdr:col>41</xdr:col>
      <xdr:colOff>101600</xdr:colOff>
      <xdr:row>39</xdr:row>
      <xdr:rowOff>60706</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9906</xdr:rowOff>
    </xdr:from>
    <xdr:to>
      <xdr:col>45</xdr:col>
      <xdr:colOff>177800</xdr:colOff>
      <xdr:row>39</xdr:row>
      <xdr:rowOff>9906</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7861300" y="66964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130556</xdr:rowOff>
    </xdr:from>
    <xdr:to>
      <xdr:col>36</xdr:col>
      <xdr:colOff>165100</xdr:colOff>
      <xdr:row>39</xdr:row>
      <xdr:rowOff>60706</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9906</xdr:rowOff>
    </xdr:from>
    <xdr:to>
      <xdr:col>41</xdr:col>
      <xdr:colOff>50800</xdr:colOff>
      <xdr:row>39</xdr:row>
      <xdr:rowOff>9906</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6972300" y="66964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70121</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7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79265</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79265</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79265</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77233</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77233</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77233</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77233</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20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5847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74312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673600"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55880</xdr:rowOff>
    </xdr:from>
    <xdr:to>
      <xdr:col>20</xdr:col>
      <xdr:colOff>38100</xdr:colOff>
      <xdr:row>60</xdr:row>
      <xdr:rowOff>157480</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746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106680</xdr:rowOff>
    </xdr:from>
    <xdr:to>
      <xdr:col>24</xdr:col>
      <xdr:colOff>63500</xdr:colOff>
      <xdr:row>60</xdr:row>
      <xdr:rowOff>146685</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3797300" y="1039368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29210</xdr:rowOff>
    </xdr:from>
    <xdr:to>
      <xdr:col>15</xdr:col>
      <xdr:colOff>101600</xdr:colOff>
      <xdr:row>60</xdr:row>
      <xdr:rowOff>130810</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857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80010</xdr:rowOff>
    </xdr:from>
    <xdr:to>
      <xdr:col>19</xdr:col>
      <xdr:colOff>177800</xdr:colOff>
      <xdr:row>60</xdr:row>
      <xdr:rowOff>106680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908300" y="103670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151130</xdr:rowOff>
    </xdr:from>
    <xdr:to>
      <xdr:col>10</xdr:col>
      <xdr:colOff>165100</xdr:colOff>
      <xdr:row>60</xdr:row>
      <xdr:rowOff>81280</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968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30480</xdr:rowOff>
    </xdr:from>
    <xdr:to>
      <xdr:col>15</xdr:col>
      <xdr:colOff>50800</xdr:colOff>
      <xdr:row>60</xdr:row>
      <xdr:rowOff>80010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019300" y="103174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139700</xdr:rowOff>
    </xdr:from>
    <xdr:to>
      <xdr:col>6</xdr:col>
      <xdr:colOff>38100</xdr:colOff>
      <xdr:row>60</xdr:row>
      <xdr:rowOff>69850</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079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19050</xdr:rowOff>
    </xdr:from>
    <xdr:to>
      <xdr:col>10</xdr:col>
      <xdr:colOff>114300</xdr:colOff>
      <xdr:row>60</xdr:row>
      <xdr:rowOff>30480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1130300" y="103060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927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148607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121937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97807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86377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2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200-0000E5000000}"/>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200-0000E7000000}"/>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200-0000E9000000}"/>
            </a:ext>
          </a:extLst>
        </xdr:cNvPr>
        <xdr:cNvSpPr txBox="1"/>
      </xdr:nvSpPr>
      <xdr:spPr>
        <a:xfrm>
          <a:off x="10515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105410</xdr:rowOff>
    </xdr:from>
    <xdr:to>
      <xdr:col>55</xdr:col>
      <xdr:colOff>50800</xdr:colOff>
      <xdr:row>63</xdr:row>
      <xdr:rowOff>35560</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04267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83837</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200-0000F5000000}"/>
            </a:ext>
          </a:extLst>
        </xdr:cNvPr>
        <xdr:cNvSpPr txBox="1"/>
      </xdr:nvSpPr>
      <xdr:spPr>
        <a:xfrm>
          <a:off x="10515600"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107315</xdr:rowOff>
    </xdr:from>
    <xdr:to>
      <xdr:col>50</xdr:col>
      <xdr:colOff>165100</xdr:colOff>
      <xdr:row>63</xdr:row>
      <xdr:rowOff>37465</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5885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156210</xdr:rowOff>
    </xdr:from>
    <xdr:to>
      <xdr:col>55</xdr:col>
      <xdr:colOff>0</xdr:colOff>
      <xdr:row>62</xdr:row>
      <xdr:rowOff>158115</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9639300" y="1078611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107315</xdr:rowOff>
    </xdr:from>
    <xdr:to>
      <xdr:col>46</xdr:col>
      <xdr:colOff>38100</xdr:colOff>
      <xdr:row>63</xdr:row>
      <xdr:rowOff>37465</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86995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158115</xdr:rowOff>
    </xdr:from>
    <xdr:to>
      <xdr:col>50</xdr:col>
      <xdr:colOff>114300</xdr:colOff>
      <xdr:row>62</xdr:row>
      <xdr:rowOff>158115</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8750300" y="10788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109220</xdr:rowOff>
    </xdr:from>
    <xdr:to>
      <xdr:col>41</xdr:col>
      <xdr:colOff>101600</xdr:colOff>
      <xdr:row>63</xdr:row>
      <xdr:rowOff>39370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7810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158115</xdr:rowOff>
    </xdr:from>
    <xdr:to>
      <xdr:col>45</xdr:col>
      <xdr:colOff>177800</xdr:colOff>
      <xdr:row>62</xdr:row>
      <xdr:rowOff>160020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7861300" y="107880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109220</xdr:rowOff>
    </xdr:from>
    <xdr:to>
      <xdr:col>36</xdr:col>
      <xdr:colOff>165100</xdr:colOff>
      <xdr:row>63</xdr:row>
      <xdr:rowOff>39370</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6921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160020</xdr:rowOff>
    </xdr:from>
    <xdr:to>
      <xdr:col>41</xdr:col>
      <xdr:colOff>50800</xdr:colOff>
      <xdr:row>62</xdr:row>
      <xdr:rowOff>160020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6972300" y="1078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200-0000FE000000}"/>
            </a:ext>
          </a:extLst>
        </xdr:cNvPr>
        <xdr:cNvSpPr txBox="1"/>
      </xdr:nvSpPr>
      <xdr:spPr>
        <a:xfrm>
          <a:off x="93917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200-0000FF000000}"/>
            </a:ext>
          </a:extLst>
        </xdr:cNvPr>
        <xdr:cNvSpPr txBox="1"/>
      </xdr:nvSpPr>
      <xdr:spPr>
        <a:xfrm>
          <a:off x="85154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200-000000010000}"/>
            </a:ext>
          </a:extLst>
        </xdr:cNvPr>
        <xdr:cNvSpPr txBox="1"/>
      </xdr:nvSpPr>
      <xdr:spPr>
        <a:xfrm>
          <a:off x="76264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200-000001010000}"/>
            </a:ext>
          </a:extLst>
        </xdr:cNvPr>
        <xdr:cNvSpPr txBox="1"/>
      </xdr:nvSpPr>
      <xdr:spPr>
        <a:xfrm>
          <a:off x="6737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28592</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200-000002010000}"/>
            </a:ext>
          </a:extLst>
        </xdr:cNvPr>
        <xdr:cNvSpPr txBox="1"/>
      </xdr:nvSpPr>
      <xdr:spPr>
        <a:xfrm>
          <a:off x="9391727" y="1082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28592</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200-000003010000}"/>
            </a:ext>
          </a:extLst>
        </xdr:cNvPr>
        <xdr:cNvSpPr txBox="1"/>
      </xdr:nvSpPr>
      <xdr:spPr>
        <a:xfrm>
          <a:off x="8515427" y="1082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30497</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200-000004010000}"/>
            </a:ext>
          </a:extLst>
        </xdr:cNvPr>
        <xdr:cNvSpPr txBox="1"/>
      </xdr:nvSpPr>
      <xdr:spPr>
        <a:xfrm>
          <a:off x="7626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30497</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200-000005010000}"/>
            </a:ext>
          </a:extLst>
        </xdr:cNvPr>
        <xdr:cNvSpPr txBox="1"/>
      </xdr:nvSpPr>
      <xdr:spPr>
        <a:xfrm>
          <a:off x="6737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00000000-0008-0000-02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flipV="1">
          <a:off x="4634865" y="13310615"/>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00000000-0008-0000-0200-00001D010000}"/>
            </a:ext>
          </a:extLst>
        </xdr:cNvPr>
        <xdr:cNvSpPr txBox="1"/>
      </xdr:nvSpPr>
      <xdr:spPr>
        <a:xfrm>
          <a:off x="46736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0000000-0008-0000-0200-00001F010000}"/>
            </a:ext>
          </a:extLst>
        </xdr:cNvPr>
        <xdr:cNvSpPr txBox="1"/>
      </xdr:nvSpPr>
      <xdr:spPr>
        <a:xfrm>
          <a:off x="4673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4546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00000000-0008-0000-0200-000021010000}"/>
            </a:ext>
          </a:extLst>
        </xdr:cNvPr>
        <xdr:cNvSpPr txBox="1"/>
      </xdr:nvSpPr>
      <xdr:spPr>
        <a:xfrm>
          <a:off x="4673600" y="13758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00000000-0008-0000-0200-000022010000}"/>
            </a:ext>
          </a:extLst>
        </xdr:cNvPr>
        <xdr:cNvSpPr/>
      </xdr:nvSpPr>
      <xdr:spPr>
        <a:xfrm>
          <a:off x="4584700" y="13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00000000-0008-0000-0200-000023010000}"/>
            </a:ext>
          </a:extLst>
        </xdr:cNvPr>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285750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1968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53594</xdr:rowOff>
    </xdr:from>
    <xdr:to>
      <xdr:col>24</xdr:col>
      <xdr:colOff>114300</xdr:colOff>
      <xdr:row>84</xdr:row>
      <xdr:rowOff>155194</xdr:rowOff>
    </xdr:to>
    <xdr:sp macro="" textlink="">
      <xdr:nvSpPr>
        <xdr:cNvPr id="300" name="楕円 299">
          <a:extLst>
            <a:ext uri="{FF2B5EF4-FFF2-40B4-BE49-F238E27FC236}">
              <a16:creationId xmlns:a16="http://schemas.microsoft.com/office/drawing/2014/main" id="{00000000-0008-0000-0200-00002C010000}"/>
            </a:ext>
          </a:extLst>
        </xdr:cNvPr>
        <xdr:cNvSpPr/>
      </xdr:nvSpPr>
      <xdr:spPr>
        <a:xfrm>
          <a:off x="4584700" y="1445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32021</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00000000-0008-0000-0200-00002D010000}"/>
            </a:ext>
          </a:extLst>
        </xdr:cNvPr>
        <xdr:cNvSpPr txBox="1"/>
      </xdr:nvSpPr>
      <xdr:spPr>
        <a:xfrm>
          <a:off x="4673600" y="1443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108458</xdr:rowOff>
    </xdr:from>
    <xdr:to>
      <xdr:col>20</xdr:col>
      <xdr:colOff>38100</xdr:colOff>
      <xdr:row>84</xdr:row>
      <xdr:rowOff>38608</xdr:rowOff>
    </xdr:to>
    <xdr:sp macro="" textlink="">
      <xdr:nvSpPr>
        <xdr:cNvPr id="302" name="楕円 301">
          <a:extLst>
            <a:ext uri="{FF2B5EF4-FFF2-40B4-BE49-F238E27FC236}">
              <a16:creationId xmlns:a16="http://schemas.microsoft.com/office/drawing/2014/main" id="{00000000-0008-0000-0200-00002E010000}"/>
            </a:ext>
          </a:extLst>
        </xdr:cNvPr>
        <xdr:cNvSpPr/>
      </xdr:nvSpPr>
      <xdr:spPr>
        <a:xfrm>
          <a:off x="3746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159258</xdr:rowOff>
    </xdr:from>
    <xdr:to>
      <xdr:col>24</xdr:col>
      <xdr:colOff>63500</xdr:colOff>
      <xdr:row>84</xdr:row>
      <xdr:rowOff>104394</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3797300" y="14389608"/>
          <a:ext cx="8382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58165</xdr:rowOff>
    </xdr:from>
    <xdr:to>
      <xdr:col>15</xdr:col>
      <xdr:colOff>101600</xdr:colOff>
      <xdr:row>83</xdr:row>
      <xdr:rowOff>159765</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2857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108965</xdr:rowOff>
    </xdr:from>
    <xdr:to>
      <xdr:col>19</xdr:col>
      <xdr:colOff>177800</xdr:colOff>
      <xdr:row>83</xdr:row>
      <xdr:rowOff>159258</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2908300" y="14339315"/>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83313</xdr:rowOff>
    </xdr:from>
    <xdr:to>
      <xdr:col>10</xdr:col>
      <xdr:colOff>165100</xdr:colOff>
      <xdr:row>84</xdr:row>
      <xdr:rowOff>13463</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1968500" y="1431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108965</xdr:rowOff>
    </xdr:from>
    <xdr:to>
      <xdr:col>15</xdr:col>
      <xdr:colOff>50800</xdr:colOff>
      <xdr:row>83</xdr:row>
      <xdr:rowOff>134113</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flipV="1">
          <a:off x="2019300" y="14339315"/>
          <a:ext cx="8890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161037</xdr:rowOff>
    </xdr:from>
    <xdr:to>
      <xdr:col>6</xdr:col>
      <xdr:colOff>38100</xdr:colOff>
      <xdr:row>83</xdr:row>
      <xdr:rowOff>91187</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1079500" y="142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40387</xdr:rowOff>
    </xdr:from>
    <xdr:to>
      <xdr:col>10</xdr:col>
      <xdr:colOff>114300</xdr:colOff>
      <xdr:row>83</xdr:row>
      <xdr:rowOff>134113</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1130300" y="14270737"/>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0" name="n_1aveValue【福祉施設】&#10;有形固定資産減価償却率">
          <a:extLst>
            <a:ext uri="{FF2B5EF4-FFF2-40B4-BE49-F238E27FC236}">
              <a16:creationId xmlns:a16="http://schemas.microsoft.com/office/drawing/2014/main" id="{00000000-0008-0000-0200-000036010000}"/>
            </a:ext>
          </a:extLst>
        </xdr:cNvPr>
        <xdr:cNvSpPr txBox="1"/>
      </xdr:nvSpPr>
      <xdr:spPr>
        <a:xfrm>
          <a:off x="3582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macro="" textlink="">
      <xdr:nvSpPr>
        <xdr:cNvPr id="311" name="n_2aveValue【福祉施設】&#10;有形固定資産減価償却率">
          <a:extLst>
            <a:ext uri="{FF2B5EF4-FFF2-40B4-BE49-F238E27FC236}">
              <a16:creationId xmlns:a16="http://schemas.microsoft.com/office/drawing/2014/main" id="{00000000-0008-0000-0200-000037010000}"/>
            </a:ext>
          </a:extLst>
        </xdr:cNvPr>
        <xdr:cNvSpPr txBox="1"/>
      </xdr:nvSpPr>
      <xdr:spPr>
        <a:xfrm>
          <a:off x="2705744" y="136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77995</xdr:rowOff>
    </xdr:from>
    <xdr:ext cx="405111" cy="259045"/>
    <xdr:sp macro="" textlink="">
      <xdr:nvSpPr>
        <xdr:cNvPr id="312" name="n_3aveValue【福祉施設】&#10;有形固定資産減価償却率">
          <a:extLst>
            <a:ext uri="{FF2B5EF4-FFF2-40B4-BE49-F238E27FC236}">
              <a16:creationId xmlns:a16="http://schemas.microsoft.com/office/drawing/2014/main" id="{00000000-0008-0000-0200-000038010000}"/>
            </a:ext>
          </a:extLst>
        </xdr:cNvPr>
        <xdr:cNvSpPr txBox="1"/>
      </xdr:nvSpPr>
      <xdr:spPr>
        <a:xfrm>
          <a:off x="18167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13" name="n_4aveValue【福祉施設】&#10;有形固定資産減価償却率">
          <a:extLst>
            <a:ext uri="{FF2B5EF4-FFF2-40B4-BE49-F238E27FC236}">
              <a16:creationId xmlns:a16="http://schemas.microsoft.com/office/drawing/2014/main" id="{00000000-0008-0000-0200-000039010000}"/>
            </a:ext>
          </a:extLst>
        </xdr:cNvPr>
        <xdr:cNvSpPr txBox="1"/>
      </xdr:nvSpPr>
      <xdr:spPr>
        <a:xfrm>
          <a:off x="927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29735</xdr:rowOff>
    </xdr:from>
    <xdr:ext cx="405111" cy="259045"/>
    <xdr:sp macro="" textlink="">
      <xdr:nvSpPr>
        <xdr:cNvPr id="314" name="n_1mainValue【福祉施設】&#10;有形固定資産減価償却率">
          <a:extLst>
            <a:ext uri="{FF2B5EF4-FFF2-40B4-BE49-F238E27FC236}">
              <a16:creationId xmlns:a16="http://schemas.microsoft.com/office/drawing/2014/main" id="{00000000-0008-0000-0200-00003A010000}"/>
            </a:ext>
          </a:extLst>
        </xdr:cNvPr>
        <xdr:cNvSpPr txBox="1"/>
      </xdr:nvSpPr>
      <xdr:spPr>
        <a:xfrm>
          <a:off x="3582044" y="1443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150892</xdr:rowOff>
    </xdr:from>
    <xdr:ext cx="405111" cy="259045"/>
    <xdr:sp macro="" textlink="">
      <xdr:nvSpPr>
        <xdr:cNvPr id="315" name="n_2mainValue【福祉施設】&#10;有形固定資産減価償却率">
          <a:extLst>
            <a:ext uri="{FF2B5EF4-FFF2-40B4-BE49-F238E27FC236}">
              <a16:creationId xmlns:a16="http://schemas.microsoft.com/office/drawing/2014/main" id="{00000000-0008-0000-0200-00003B010000}"/>
            </a:ext>
          </a:extLst>
        </xdr:cNvPr>
        <xdr:cNvSpPr txBox="1"/>
      </xdr:nvSpPr>
      <xdr:spPr>
        <a:xfrm>
          <a:off x="2705744" y="1438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4590</xdr:rowOff>
    </xdr:from>
    <xdr:ext cx="405111" cy="259045"/>
    <xdr:sp macro="" textlink="">
      <xdr:nvSpPr>
        <xdr:cNvPr id="316" name="n_3mainValue【福祉施設】&#10;有形固定資産減価償却率">
          <a:extLst>
            <a:ext uri="{FF2B5EF4-FFF2-40B4-BE49-F238E27FC236}">
              <a16:creationId xmlns:a16="http://schemas.microsoft.com/office/drawing/2014/main" id="{00000000-0008-0000-0200-00003C010000}"/>
            </a:ext>
          </a:extLst>
        </xdr:cNvPr>
        <xdr:cNvSpPr txBox="1"/>
      </xdr:nvSpPr>
      <xdr:spPr>
        <a:xfrm>
          <a:off x="1816744" y="1440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82314</xdr:rowOff>
    </xdr:from>
    <xdr:ext cx="405111" cy="259045"/>
    <xdr:sp macro="" textlink="">
      <xdr:nvSpPr>
        <xdr:cNvPr id="317" name="n_4mainValue【福祉施設】&#10;有形固定資産減価償却率">
          <a:extLst>
            <a:ext uri="{FF2B5EF4-FFF2-40B4-BE49-F238E27FC236}">
              <a16:creationId xmlns:a16="http://schemas.microsoft.com/office/drawing/2014/main" id="{00000000-0008-0000-0200-00003D010000}"/>
            </a:ext>
          </a:extLst>
        </xdr:cNvPr>
        <xdr:cNvSpPr txBox="1"/>
      </xdr:nvSpPr>
      <xdr:spPr>
        <a:xfrm>
          <a:off x="927744" y="143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2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flipV="1">
          <a:off x="10476865" y="1355978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200-000056010000}"/>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200-000058010000}"/>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200-00005A010000}"/>
            </a:ext>
          </a:extLst>
        </xdr:cNvPr>
        <xdr:cNvSpPr txBox="1"/>
      </xdr:nvSpPr>
      <xdr:spPr>
        <a:xfrm>
          <a:off x="10515600" y="14339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7810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6921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139700</xdr:rowOff>
    </xdr:from>
    <xdr:to>
      <xdr:col>55</xdr:col>
      <xdr:colOff>50800</xdr:colOff>
      <xdr:row>86</xdr:row>
      <xdr:rowOff>69850</xdr:rowOff>
    </xdr:to>
    <xdr:sp macro="" textlink="">
      <xdr:nvSpPr>
        <xdr:cNvPr id="357" name="楕円 356">
          <a:extLst>
            <a:ext uri="{FF2B5EF4-FFF2-40B4-BE49-F238E27FC236}">
              <a16:creationId xmlns:a16="http://schemas.microsoft.com/office/drawing/2014/main" id="{00000000-0008-0000-0200-000065010000}"/>
            </a:ext>
          </a:extLst>
        </xdr:cNvPr>
        <xdr:cNvSpPr/>
      </xdr:nvSpPr>
      <xdr:spPr>
        <a:xfrm>
          <a:off x="10426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54627</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200-000066010000}"/>
            </a:ext>
          </a:extLst>
        </xdr:cNvPr>
        <xdr:cNvSpPr txBox="1"/>
      </xdr:nvSpPr>
      <xdr:spPr>
        <a:xfrm>
          <a:off x="10515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154939</xdr:rowOff>
    </xdr:from>
    <xdr:to>
      <xdr:col>50</xdr:col>
      <xdr:colOff>165100</xdr:colOff>
      <xdr:row>86</xdr:row>
      <xdr:rowOff>85089</xdr:rowOff>
    </xdr:to>
    <xdr:sp macro="" textlink="">
      <xdr:nvSpPr>
        <xdr:cNvPr id="359" name="楕円 358">
          <a:extLst>
            <a:ext uri="{FF2B5EF4-FFF2-40B4-BE49-F238E27FC236}">
              <a16:creationId xmlns:a16="http://schemas.microsoft.com/office/drawing/2014/main" id="{00000000-0008-0000-0200-000067010000}"/>
            </a:ext>
          </a:extLst>
        </xdr:cNvPr>
        <xdr:cNvSpPr/>
      </xdr:nvSpPr>
      <xdr:spPr>
        <a:xfrm>
          <a:off x="9588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19050</xdr:rowOff>
    </xdr:from>
    <xdr:to>
      <xdr:col>55</xdr:col>
      <xdr:colOff>0</xdr:colOff>
      <xdr:row>86</xdr:row>
      <xdr:rowOff>34289</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flipV="1">
          <a:off x="9639300" y="147637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154939</xdr:rowOff>
    </xdr:from>
    <xdr:to>
      <xdr:col>46</xdr:col>
      <xdr:colOff>38100</xdr:colOff>
      <xdr:row>86</xdr:row>
      <xdr:rowOff>85089</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8699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34289</xdr:rowOff>
    </xdr:from>
    <xdr:to>
      <xdr:col>50</xdr:col>
      <xdr:colOff>114300</xdr:colOff>
      <xdr:row>86</xdr:row>
      <xdr:rowOff>34289</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8750300" y="147789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147320</xdr:rowOff>
    </xdr:from>
    <xdr:to>
      <xdr:col>41</xdr:col>
      <xdr:colOff>101600</xdr:colOff>
      <xdr:row>86</xdr:row>
      <xdr:rowOff>77470</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7810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26670</xdr:rowOff>
    </xdr:from>
    <xdr:to>
      <xdr:col>45</xdr:col>
      <xdr:colOff>177800</xdr:colOff>
      <xdr:row>86</xdr:row>
      <xdr:rowOff>34289</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7861300" y="147713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147320</xdr:rowOff>
    </xdr:from>
    <xdr:to>
      <xdr:col>36</xdr:col>
      <xdr:colOff>165100</xdr:colOff>
      <xdr:row>86</xdr:row>
      <xdr:rowOff>77470</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6921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26670</xdr:rowOff>
    </xdr:from>
    <xdr:to>
      <xdr:col>41</xdr:col>
      <xdr:colOff>50800</xdr:colOff>
      <xdr:row>86</xdr:row>
      <xdr:rowOff>26670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6972300" y="1477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67" name="n_1aveValue【福祉施設】&#10;一人当たり面積">
          <a:extLst>
            <a:ext uri="{FF2B5EF4-FFF2-40B4-BE49-F238E27FC236}">
              <a16:creationId xmlns:a16="http://schemas.microsoft.com/office/drawing/2014/main" id="{00000000-0008-0000-0200-00006F010000}"/>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68" name="n_2aveValue【福祉施設】&#10;一人当たり面積">
          <a:extLst>
            <a:ext uri="{FF2B5EF4-FFF2-40B4-BE49-F238E27FC236}">
              <a16:creationId xmlns:a16="http://schemas.microsoft.com/office/drawing/2014/main" id="{00000000-0008-0000-0200-000070010000}"/>
            </a:ext>
          </a:extLst>
        </xdr:cNvPr>
        <xdr:cNvSpPr txBox="1"/>
      </xdr:nvSpPr>
      <xdr:spPr>
        <a:xfrm>
          <a:off x="85154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55897</xdr:rowOff>
    </xdr:from>
    <xdr:ext cx="469744" cy="259045"/>
    <xdr:sp macro="" textlink="">
      <xdr:nvSpPr>
        <xdr:cNvPr id="369" name="n_3aveValue【福祉施設】&#10;一人当たり面積">
          <a:extLst>
            <a:ext uri="{FF2B5EF4-FFF2-40B4-BE49-F238E27FC236}">
              <a16:creationId xmlns:a16="http://schemas.microsoft.com/office/drawing/2014/main" id="{00000000-0008-0000-0200-000071010000}"/>
            </a:ext>
          </a:extLst>
        </xdr:cNvPr>
        <xdr:cNvSpPr txBox="1"/>
      </xdr:nvSpPr>
      <xdr:spPr>
        <a:xfrm>
          <a:off x="7626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21607</xdr:rowOff>
    </xdr:from>
    <xdr:ext cx="469744" cy="259045"/>
    <xdr:sp macro="" textlink="">
      <xdr:nvSpPr>
        <xdr:cNvPr id="370" name="n_4aveValue【福祉施設】&#10;一人当たり面積">
          <a:extLst>
            <a:ext uri="{FF2B5EF4-FFF2-40B4-BE49-F238E27FC236}">
              <a16:creationId xmlns:a16="http://schemas.microsoft.com/office/drawing/2014/main" id="{00000000-0008-0000-0200-000072010000}"/>
            </a:ext>
          </a:extLst>
        </xdr:cNvPr>
        <xdr:cNvSpPr txBox="1"/>
      </xdr:nvSpPr>
      <xdr:spPr>
        <a:xfrm>
          <a:off x="6737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76216</xdr:rowOff>
    </xdr:from>
    <xdr:ext cx="469744" cy="259045"/>
    <xdr:sp macro="" textlink="">
      <xdr:nvSpPr>
        <xdr:cNvPr id="371" name="n_1mainValue【福祉施設】&#10;一人当たり面積">
          <a:extLst>
            <a:ext uri="{FF2B5EF4-FFF2-40B4-BE49-F238E27FC236}">
              <a16:creationId xmlns:a16="http://schemas.microsoft.com/office/drawing/2014/main" id="{00000000-0008-0000-0200-000073010000}"/>
            </a:ext>
          </a:extLst>
        </xdr:cNvPr>
        <xdr:cNvSpPr txBox="1"/>
      </xdr:nvSpPr>
      <xdr:spPr>
        <a:xfrm>
          <a:off x="9391727"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76216</xdr:rowOff>
    </xdr:from>
    <xdr:ext cx="469744" cy="259045"/>
    <xdr:sp macro="" textlink="">
      <xdr:nvSpPr>
        <xdr:cNvPr id="372" name="n_2mainValue【福祉施設】&#10;一人当たり面積">
          <a:extLst>
            <a:ext uri="{FF2B5EF4-FFF2-40B4-BE49-F238E27FC236}">
              <a16:creationId xmlns:a16="http://schemas.microsoft.com/office/drawing/2014/main" id="{00000000-0008-0000-0200-000074010000}"/>
            </a:ext>
          </a:extLst>
        </xdr:cNvPr>
        <xdr:cNvSpPr txBox="1"/>
      </xdr:nvSpPr>
      <xdr:spPr>
        <a:xfrm>
          <a:off x="8515427"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68597</xdr:rowOff>
    </xdr:from>
    <xdr:ext cx="469744" cy="259045"/>
    <xdr:sp macro="" textlink="">
      <xdr:nvSpPr>
        <xdr:cNvPr id="373" name="n_3mainValue【福祉施設】&#10;一人当たり面積">
          <a:extLst>
            <a:ext uri="{FF2B5EF4-FFF2-40B4-BE49-F238E27FC236}">
              <a16:creationId xmlns:a16="http://schemas.microsoft.com/office/drawing/2014/main" id="{00000000-0008-0000-0200-000075010000}"/>
            </a:ext>
          </a:extLst>
        </xdr:cNvPr>
        <xdr:cNvSpPr txBox="1"/>
      </xdr:nvSpPr>
      <xdr:spPr>
        <a:xfrm>
          <a:off x="76264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68597</xdr:rowOff>
    </xdr:from>
    <xdr:ext cx="469744" cy="259045"/>
    <xdr:sp macro="" textlink="">
      <xdr:nvSpPr>
        <xdr:cNvPr id="374" name="n_4mainValue【福祉施設】&#10;一人当たり面積">
          <a:extLst>
            <a:ext uri="{FF2B5EF4-FFF2-40B4-BE49-F238E27FC236}">
              <a16:creationId xmlns:a16="http://schemas.microsoft.com/office/drawing/2014/main" id="{00000000-0008-0000-0200-000076010000}"/>
            </a:ext>
          </a:extLst>
        </xdr:cNvPr>
        <xdr:cNvSpPr txBox="1"/>
      </xdr:nvSpPr>
      <xdr:spPr>
        <a:xfrm>
          <a:off x="67374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2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flipV="1">
          <a:off x="46348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00000000-0008-0000-0200-000090010000}"/>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00000000-0008-0000-0200-000092010000}"/>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200-000094010000}"/>
            </a:ext>
          </a:extLst>
        </xdr:cNvPr>
        <xdr:cNvSpPr txBox="1"/>
      </xdr:nvSpPr>
      <xdr:spPr>
        <a:xfrm>
          <a:off x="4673600" y="1763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1079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44450</xdr:rowOff>
    </xdr:from>
    <xdr:to>
      <xdr:col>24</xdr:col>
      <xdr:colOff>114300</xdr:colOff>
      <xdr:row>104</xdr:row>
      <xdr:rowOff>146050</xdr:rowOff>
    </xdr:to>
    <xdr:sp macro="" textlink="">
      <xdr:nvSpPr>
        <xdr:cNvPr id="415" name="楕円 414">
          <a:extLst>
            <a:ext uri="{FF2B5EF4-FFF2-40B4-BE49-F238E27FC236}">
              <a16:creationId xmlns:a16="http://schemas.microsoft.com/office/drawing/2014/main" id="{00000000-0008-0000-0200-00009F010000}"/>
            </a:ext>
          </a:extLst>
        </xdr:cNvPr>
        <xdr:cNvSpPr/>
      </xdr:nvSpPr>
      <xdr:spPr>
        <a:xfrm>
          <a:off x="45847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22877</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0000000-0008-0000-0200-0000A0010000}"/>
            </a:ext>
          </a:extLst>
        </xdr:cNvPr>
        <xdr:cNvSpPr txBox="1"/>
      </xdr:nvSpPr>
      <xdr:spPr>
        <a:xfrm>
          <a:off x="4673600" y="1785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168275</xdr:rowOff>
    </xdr:from>
    <xdr:to>
      <xdr:col>20</xdr:col>
      <xdr:colOff>38100</xdr:colOff>
      <xdr:row>104</xdr:row>
      <xdr:rowOff>98425</xdr:rowOff>
    </xdr:to>
    <xdr:sp macro="" textlink="">
      <xdr:nvSpPr>
        <xdr:cNvPr id="417" name="楕円 416">
          <a:extLst>
            <a:ext uri="{FF2B5EF4-FFF2-40B4-BE49-F238E27FC236}">
              <a16:creationId xmlns:a16="http://schemas.microsoft.com/office/drawing/2014/main" id="{00000000-0008-0000-0200-0000A1010000}"/>
            </a:ext>
          </a:extLst>
        </xdr:cNvPr>
        <xdr:cNvSpPr/>
      </xdr:nvSpPr>
      <xdr:spPr>
        <a:xfrm>
          <a:off x="3746500" y="178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47625</xdr:rowOff>
    </xdr:from>
    <xdr:to>
      <xdr:col>24</xdr:col>
      <xdr:colOff>63500</xdr:colOff>
      <xdr:row>104</xdr:row>
      <xdr:rowOff>95250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3797300" y="178784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122555</xdr:rowOff>
    </xdr:from>
    <xdr:to>
      <xdr:col>15</xdr:col>
      <xdr:colOff>101600</xdr:colOff>
      <xdr:row>104</xdr:row>
      <xdr:rowOff>52705</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28575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1905</xdr:rowOff>
    </xdr:from>
    <xdr:to>
      <xdr:col>19</xdr:col>
      <xdr:colOff>177800</xdr:colOff>
      <xdr:row>104</xdr:row>
      <xdr:rowOff>47625</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2908300" y="178327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88264</xdr:rowOff>
    </xdr:from>
    <xdr:to>
      <xdr:col>10</xdr:col>
      <xdr:colOff>165100</xdr:colOff>
      <xdr:row>104</xdr:row>
      <xdr:rowOff>18414</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1968500" y="1774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139064</xdr:rowOff>
    </xdr:from>
    <xdr:to>
      <xdr:col>15</xdr:col>
      <xdr:colOff>50800</xdr:colOff>
      <xdr:row>104</xdr:row>
      <xdr:rowOff>1905</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2019300" y="177984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114936</xdr:rowOff>
    </xdr:from>
    <xdr:to>
      <xdr:col>6</xdr:col>
      <xdr:colOff>38100</xdr:colOff>
      <xdr:row>104</xdr:row>
      <xdr:rowOff>45086</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1079500" y="177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139064</xdr:rowOff>
    </xdr:from>
    <xdr:to>
      <xdr:col>10</xdr:col>
      <xdr:colOff>114300</xdr:colOff>
      <xdr:row>103</xdr:row>
      <xdr:rowOff>165736</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flipV="1">
          <a:off x="1130300" y="1779841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5" name="n_1aveValue【市民会館】&#10;有形固定資産減価償却率">
          <a:extLst>
            <a:ext uri="{FF2B5EF4-FFF2-40B4-BE49-F238E27FC236}">
              <a16:creationId xmlns:a16="http://schemas.microsoft.com/office/drawing/2014/main" id="{00000000-0008-0000-0200-0000A9010000}"/>
            </a:ext>
          </a:extLst>
        </xdr:cNvPr>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6" name="n_2aveValue【市民会館】&#10;有形固定資産減価償却率">
          <a:extLst>
            <a:ext uri="{FF2B5EF4-FFF2-40B4-BE49-F238E27FC236}">
              <a16:creationId xmlns:a16="http://schemas.microsoft.com/office/drawing/2014/main" id="{00000000-0008-0000-0200-0000AA010000}"/>
            </a:ext>
          </a:extLst>
        </xdr:cNvPr>
        <xdr:cNvSpPr txBox="1"/>
      </xdr:nvSpPr>
      <xdr:spPr>
        <a:xfrm>
          <a:off x="2705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7" name="n_3aveValue【市民会館】&#10;有形固定資産減価償却率">
          <a:extLst>
            <a:ext uri="{FF2B5EF4-FFF2-40B4-BE49-F238E27FC236}">
              <a16:creationId xmlns:a16="http://schemas.microsoft.com/office/drawing/2014/main" id="{00000000-0008-0000-0200-0000AB010000}"/>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428" name="n_4aveValue【市民会館】&#10;有形固定資産減価償却率">
          <a:extLst>
            <a:ext uri="{FF2B5EF4-FFF2-40B4-BE49-F238E27FC236}">
              <a16:creationId xmlns:a16="http://schemas.microsoft.com/office/drawing/2014/main" id="{00000000-0008-0000-0200-0000AC010000}"/>
            </a:ext>
          </a:extLst>
        </xdr:cNvPr>
        <xdr:cNvSpPr txBox="1"/>
      </xdr:nvSpPr>
      <xdr:spPr>
        <a:xfrm>
          <a:off x="927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89552</xdr:rowOff>
    </xdr:from>
    <xdr:ext cx="405111" cy="259045"/>
    <xdr:sp macro="" textlink="">
      <xdr:nvSpPr>
        <xdr:cNvPr id="429" name="n_1mainValue【市民会館】&#10;有形固定資産減価償却率">
          <a:extLst>
            <a:ext uri="{FF2B5EF4-FFF2-40B4-BE49-F238E27FC236}">
              <a16:creationId xmlns:a16="http://schemas.microsoft.com/office/drawing/2014/main" id="{00000000-0008-0000-0200-0000AD010000}"/>
            </a:ext>
          </a:extLst>
        </xdr:cNvPr>
        <xdr:cNvSpPr txBox="1"/>
      </xdr:nvSpPr>
      <xdr:spPr>
        <a:xfrm>
          <a:off x="3582044" y="179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43832</xdr:rowOff>
    </xdr:from>
    <xdr:ext cx="405111" cy="259045"/>
    <xdr:sp macro="" textlink="">
      <xdr:nvSpPr>
        <xdr:cNvPr id="430" name="n_2mainValue【市民会館】&#10;有形固定資産減価償却率">
          <a:extLst>
            <a:ext uri="{FF2B5EF4-FFF2-40B4-BE49-F238E27FC236}">
              <a16:creationId xmlns:a16="http://schemas.microsoft.com/office/drawing/2014/main" id="{00000000-0008-0000-0200-0000AE010000}"/>
            </a:ext>
          </a:extLst>
        </xdr:cNvPr>
        <xdr:cNvSpPr txBox="1"/>
      </xdr:nvSpPr>
      <xdr:spPr>
        <a:xfrm>
          <a:off x="27057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9541</xdr:rowOff>
    </xdr:from>
    <xdr:ext cx="405111" cy="259045"/>
    <xdr:sp macro="" textlink="">
      <xdr:nvSpPr>
        <xdr:cNvPr id="431" name="n_3mainValue【市民会館】&#10;有形固定資産減価償却率">
          <a:extLst>
            <a:ext uri="{FF2B5EF4-FFF2-40B4-BE49-F238E27FC236}">
              <a16:creationId xmlns:a16="http://schemas.microsoft.com/office/drawing/2014/main" id="{00000000-0008-0000-0200-0000AF010000}"/>
            </a:ext>
          </a:extLst>
        </xdr:cNvPr>
        <xdr:cNvSpPr txBox="1"/>
      </xdr:nvSpPr>
      <xdr:spPr>
        <a:xfrm>
          <a:off x="1816744" y="178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36213</xdr:rowOff>
    </xdr:from>
    <xdr:ext cx="405111" cy="259045"/>
    <xdr:sp macro="" textlink="">
      <xdr:nvSpPr>
        <xdr:cNvPr id="432" name="n_4mainValue【市民会館】&#10;有形固定資産減価償却率">
          <a:extLst>
            <a:ext uri="{FF2B5EF4-FFF2-40B4-BE49-F238E27FC236}">
              <a16:creationId xmlns:a16="http://schemas.microsoft.com/office/drawing/2014/main" id="{00000000-0008-0000-0200-0000B0010000}"/>
            </a:ext>
          </a:extLst>
        </xdr:cNvPr>
        <xdr:cNvSpPr txBox="1"/>
      </xdr:nvSpPr>
      <xdr:spPr>
        <a:xfrm>
          <a:off x="927744" y="1786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00000000-0008-0000-0200-0000C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00000000-0008-0000-0200-0000C9010000}"/>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00000000-0008-0000-0200-0000CB010000}"/>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461" name="【市民会館】&#10;一人当たり面積平均値テキスト">
          <a:extLst>
            <a:ext uri="{FF2B5EF4-FFF2-40B4-BE49-F238E27FC236}">
              <a16:creationId xmlns:a16="http://schemas.microsoft.com/office/drawing/2014/main" id="{00000000-0008-0000-0200-0000CD010000}"/>
            </a:ext>
          </a:extLst>
        </xdr:cNvPr>
        <xdr:cNvSpPr txBox="1"/>
      </xdr:nvSpPr>
      <xdr:spPr>
        <a:xfrm>
          <a:off x="10515600" y="1803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a:extLst>
            <a:ext uri="{FF2B5EF4-FFF2-40B4-BE49-F238E27FC236}">
              <a16:creationId xmlns:a16="http://schemas.microsoft.com/office/drawing/2014/main" id="{00000000-0008-0000-0200-0000D1010000}"/>
            </a:ext>
          </a:extLst>
        </xdr:cNvPr>
        <xdr:cNvSpPr/>
      </xdr:nvSpPr>
      <xdr:spPr>
        <a:xfrm>
          <a:off x="781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00000000-0008-0000-0200-0000D2010000}"/>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128270</xdr:rowOff>
    </xdr:from>
    <xdr:to>
      <xdr:col>55</xdr:col>
      <xdr:colOff>50800</xdr:colOff>
      <xdr:row>100</xdr:row>
      <xdr:rowOff>58420</xdr:rowOff>
    </xdr:to>
    <xdr:sp macro="" textlink="">
      <xdr:nvSpPr>
        <xdr:cNvPr id="472" name="楕円 471">
          <a:extLst>
            <a:ext uri="{FF2B5EF4-FFF2-40B4-BE49-F238E27FC236}">
              <a16:creationId xmlns:a16="http://schemas.microsoft.com/office/drawing/2014/main" id="{00000000-0008-0000-0200-0000D8010000}"/>
            </a:ext>
          </a:extLst>
        </xdr:cNvPr>
        <xdr:cNvSpPr/>
      </xdr:nvSpPr>
      <xdr:spPr>
        <a:xfrm>
          <a:off x="10426700" y="1710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81297</xdr:rowOff>
    </xdr:from>
    <xdr:ext cx="469744" cy="259045"/>
    <xdr:sp macro="" textlink="">
      <xdr:nvSpPr>
        <xdr:cNvPr id="473" name="【市民会館】&#10;一人当たり面積該当値テキスト">
          <a:extLst>
            <a:ext uri="{FF2B5EF4-FFF2-40B4-BE49-F238E27FC236}">
              <a16:creationId xmlns:a16="http://schemas.microsoft.com/office/drawing/2014/main" id="{00000000-0008-0000-0200-0000D9010000}"/>
            </a:ext>
          </a:extLst>
        </xdr:cNvPr>
        <xdr:cNvSpPr txBox="1"/>
      </xdr:nvSpPr>
      <xdr:spPr>
        <a:xfrm>
          <a:off x="10515600" y="1705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132080</xdr:rowOff>
    </xdr:from>
    <xdr:to>
      <xdr:col>50</xdr:col>
      <xdr:colOff>165100</xdr:colOff>
      <xdr:row>100</xdr:row>
      <xdr:rowOff>62230</xdr:rowOff>
    </xdr:to>
    <xdr:sp macro="" textlink="">
      <xdr:nvSpPr>
        <xdr:cNvPr id="474" name="楕円 473">
          <a:extLst>
            <a:ext uri="{FF2B5EF4-FFF2-40B4-BE49-F238E27FC236}">
              <a16:creationId xmlns:a16="http://schemas.microsoft.com/office/drawing/2014/main" id="{00000000-0008-0000-0200-0000DA010000}"/>
            </a:ext>
          </a:extLst>
        </xdr:cNvPr>
        <xdr:cNvSpPr/>
      </xdr:nvSpPr>
      <xdr:spPr>
        <a:xfrm>
          <a:off x="9588500" y="1710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7620</xdr:rowOff>
    </xdr:from>
    <xdr:to>
      <xdr:col>55</xdr:col>
      <xdr:colOff>0</xdr:colOff>
      <xdr:row>100</xdr:row>
      <xdr:rowOff>11430</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flipV="1">
          <a:off x="9639300" y="171526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132080</xdr:rowOff>
    </xdr:from>
    <xdr:to>
      <xdr:col>46</xdr:col>
      <xdr:colOff>38100</xdr:colOff>
      <xdr:row>100</xdr:row>
      <xdr:rowOff>62230</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8699500" y="1710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11430</xdr:rowOff>
    </xdr:from>
    <xdr:to>
      <xdr:col>50</xdr:col>
      <xdr:colOff>114300</xdr:colOff>
      <xdr:row>100</xdr:row>
      <xdr:rowOff>11430</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8750300" y="17156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139700</xdr:rowOff>
    </xdr:from>
    <xdr:to>
      <xdr:col>41</xdr:col>
      <xdr:colOff>101600</xdr:colOff>
      <xdr:row>100</xdr:row>
      <xdr:rowOff>69850</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781050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11430</xdr:rowOff>
    </xdr:from>
    <xdr:to>
      <xdr:col>45</xdr:col>
      <xdr:colOff>177800</xdr:colOff>
      <xdr:row>100</xdr:row>
      <xdr:rowOff>19050</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flipV="1">
          <a:off x="7861300" y="171564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99</xdr:row>
      <xdr:rowOff>151130</xdr:rowOff>
    </xdr:from>
    <xdr:to>
      <xdr:col>36</xdr:col>
      <xdr:colOff>165100</xdr:colOff>
      <xdr:row>100</xdr:row>
      <xdr:rowOff>81280</xdr:rowOff>
    </xdr:to>
    <xdr:sp macro="" textlink="">
      <xdr:nvSpPr>
        <xdr:cNvPr id="480" name="楕円 479">
          <a:extLst>
            <a:ext uri="{FF2B5EF4-FFF2-40B4-BE49-F238E27FC236}">
              <a16:creationId xmlns:a16="http://schemas.microsoft.com/office/drawing/2014/main" id="{00000000-0008-0000-0200-0000E0010000}"/>
            </a:ext>
          </a:extLst>
        </xdr:cNvPr>
        <xdr:cNvSpPr/>
      </xdr:nvSpPr>
      <xdr:spPr>
        <a:xfrm>
          <a:off x="6921500"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19050</xdr:rowOff>
    </xdr:from>
    <xdr:to>
      <xdr:col>41</xdr:col>
      <xdr:colOff>50800</xdr:colOff>
      <xdr:row>100</xdr:row>
      <xdr:rowOff>30480</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flipV="1">
          <a:off x="6972300" y="171640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2" name="n_1aveValue【市民会館】&#10;一人当たり面積">
          <a:extLst>
            <a:ext uri="{FF2B5EF4-FFF2-40B4-BE49-F238E27FC236}">
              <a16:creationId xmlns:a16="http://schemas.microsoft.com/office/drawing/2014/main" id="{00000000-0008-0000-0200-0000E2010000}"/>
            </a:ext>
          </a:extLst>
        </xdr:cNvPr>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483" name="n_2aveValue【市民会館】&#10;一人当たり面積">
          <a:extLst>
            <a:ext uri="{FF2B5EF4-FFF2-40B4-BE49-F238E27FC236}">
              <a16:creationId xmlns:a16="http://schemas.microsoft.com/office/drawing/2014/main" id="{00000000-0008-0000-0200-0000E3010000}"/>
            </a:ext>
          </a:extLst>
        </xdr:cNvPr>
        <xdr:cNvSpPr txBox="1"/>
      </xdr:nvSpPr>
      <xdr:spPr>
        <a:xfrm>
          <a:off x="8515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7638</xdr:rowOff>
    </xdr:from>
    <xdr:ext cx="469744" cy="259045"/>
    <xdr:sp macro="" textlink="">
      <xdr:nvSpPr>
        <xdr:cNvPr id="484" name="n_3aveValue【市民会館】&#10;一人当たり面積">
          <a:extLst>
            <a:ext uri="{FF2B5EF4-FFF2-40B4-BE49-F238E27FC236}">
              <a16:creationId xmlns:a16="http://schemas.microsoft.com/office/drawing/2014/main" id="{00000000-0008-0000-0200-0000E4010000}"/>
            </a:ext>
          </a:extLst>
        </xdr:cNvPr>
        <xdr:cNvSpPr txBox="1"/>
      </xdr:nvSpPr>
      <xdr:spPr>
        <a:xfrm>
          <a:off x="7626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485" name="n_4aveValue【市民会館】&#10;一人当たり面積">
          <a:extLst>
            <a:ext uri="{FF2B5EF4-FFF2-40B4-BE49-F238E27FC236}">
              <a16:creationId xmlns:a16="http://schemas.microsoft.com/office/drawing/2014/main" id="{00000000-0008-0000-0200-0000E5010000}"/>
            </a:ext>
          </a:extLst>
        </xdr:cNvPr>
        <xdr:cNvSpPr txBox="1"/>
      </xdr:nvSpPr>
      <xdr:spPr>
        <a:xfrm>
          <a:off x="6737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78757</xdr:rowOff>
    </xdr:from>
    <xdr:ext cx="469744" cy="259045"/>
    <xdr:sp macro="" textlink="">
      <xdr:nvSpPr>
        <xdr:cNvPr id="486" name="n_1mainValue【市民会館】&#10;一人当たり面積">
          <a:extLst>
            <a:ext uri="{FF2B5EF4-FFF2-40B4-BE49-F238E27FC236}">
              <a16:creationId xmlns:a16="http://schemas.microsoft.com/office/drawing/2014/main" id="{00000000-0008-0000-0200-0000E6010000}"/>
            </a:ext>
          </a:extLst>
        </xdr:cNvPr>
        <xdr:cNvSpPr txBox="1"/>
      </xdr:nvSpPr>
      <xdr:spPr>
        <a:xfrm>
          <a:off x="9391727" y="1688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78757</xdr:rowOff>
    </xdr:from>
    <xdr:ext cx="469744" cy="259045"/>
    <xdr:sp macro="" textlink="">
      <xdr:nvSpPr>
        <xdr:cNvPr id="487" name="n_2mainValue【市民会館】&#10;一人当たり面積">
          <a:extLst>
            <a:ext uri="{FF2B5EF4-FFF2-40B4-BE49-F238E27FC236}">
              <a16:creationId xmlns:a16="http://schemas.microsoft.com/office/drawing/2014/main" id="{00000000-0008-0000-0200-0000E7010000}"/>
            </a:ext>
          </a:extLst>
        </xdr:cNvPr>
        <xdr:cNvSpPr txBox="1"/>
      </xdr:nvSpPr>
      <xdr:spPr>
        <a:xfrm>
          <a:off x="8515427" y="1688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98</xdr:row>
      <xdr:rowOff>86377</xdr:rowOff>
    </xdr:from>
    <xdr:ext cx="469744" cy="259045"/>
    <xdr:sp macro="" textlink="">
      <xdr:nvSpPr>
        <xdr:cNvPr id="488" name="n_3mainValue【市民会館】&#10;一人当たり面積">
          <a:extLst>
            <a:ext uri="{FF2B5EF4-FFF2-40B4-BE49-F238E27FC236}">
              <a16:creationId xmlns:a16="http://schemas.microsoft.com/office/drawing/2014/main" id="{00000000-0008-0000-0200-0000E8010000}"/>
            </a:ext>
          </a:extLst>
        </xdr:cNvPr>
        <xdr:cNvSpPr txBox="1"/>
      </xdr:nvSpPr>
      <xdr:spPr>
        <a:xfrm>
          <a:off x="7626427" y="1688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98</xdr:row>
      <xdr:rowOff>97807</xdr:rowOff>
    </xdr:from>
    <xdr:ext cx="469744" cy="259045"/>
    <xdr:sp macro="" textlink="">
      <xdr:nvSpPr>
        <xdr:cNvPr id="489" name="n_4mainValue【市民会館】&#10;一人当たり面積">
          <a:extLst>
            <a:ext uri="{FF2B5EF4-FFF2-40B4-BE49-F238E27FC236}">
              <a16:creationId xmlns:a16="http://schemas.microsoft.com/office/drawing/2014/main" id="{00000000-0008-0000-0200-0000E9010000}"/>
            </a:ext>
          </a:extLst>
        </xdr:cNvPr>
        <xdr:cNvSpPr txBox="1"/>
      </xdr:nvSpPr>
      <xdr:spPr>
        <a:xfrm>
          <a:off x="6737427" y="1689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00000000-0008-0000-0200-000002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00000000-0008-0000-0200-000004020000}"/>
            </a:ext>
          </a:extLst>
        </xdr:cNvPr>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0000000-0008-0000-0200-000006020000}"/>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80571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00000000-0008-0000-0200-000008020000}"/>
            </a:ext>
          </a:extLst>
        </xdr:cNvPr>
        <xdr:cNvSpPr txBox="1"/>
      </xdr:nvSpPr>
      <xdr:spPr>
        <a:xfrm>
          <a:off x="16357600" y="659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00000000-0008-0000-0200-000009020000}"/>
            </a:ext>
          </a:extLst>
        </xdr:cNvPr>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00000000-0008-0000-0200-00000A020000}"/>
            </a:ext>
          </a:extLst>
        </xdr:cNvPr>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00000000-0008-0000-0200-00000B020000}"/>
            </a:ext>
          </a:extLst>
        </xdr:cNvPr>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00000000-0008-0000-0200-00000C020000}"/>
            </a:ext>
          </a:extLst>
        </xdr:cNvPr>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5" name="フローチャート: 判断 524">
          <a:extLst>
            <a:ext uri="{FF2B5EF4-FFF2-40B4-BE49-F238E27FC236}">
              <a16:creationId xmlns:a16="http://schemas.microsoft.com/office/drawing/2014/main" id="{00000000-0008-0000-0200-00000D020000}"/>
            </a:ext>
          </a:extLst>
        </xdr:cNvPr>
        <xdr:cNvSpPr/>
      </xdr:nvSpPr>
      <xdr:spPr>
        <a:xfrm>
          <a:off x="12763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33565</xdr:rowOff>
    </xdr:from>
    <xdr:to>
      <xdr:col>85</xdr:col>
      <xdr:colOff>177800</xdr:colOff>
      <xdr:row>38</xdr:row>
      <xdr:rowOff>135165</xdr:rowOff>
    </xdr:to>
    <xdr:sp macro="" textlink="">
      <xdr:nvSpPr>
        <xdr:cNvPr id="531" name="楕円 530">
          <a:extLst>
            <a:ext uri="{FF2B5EF4-FFF2-40B4-BE49-F238E27FC236}">
              <a16:creationId xmlns:a16="http://schemas.microsoft.com/office/drawing/2014/main" id="{00000000-0008-0000-0200-000013020000}"/>
            </a:ext>
          </a:extLst>
        </xdr:cNvPr>
        <xdr:cNvSpPr/>
      </xdr:nvSpPr>
      <xdr:spPr>
        <a:xfrm>
          <a:off x="162687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56441</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00000000-0008-0000-0200-000014020000}"/>
            </a:ext>
          </a:extLst>
        </xdr:cNvPr>
        <xdr:cNvSpPr txBox="1"/>
      </xdr:nvSpPr>
      <xdr:spPr>
        <a:xfrm>
          <a:off x="16357600" y="6400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160927</xdr:rowOff>
    </xdr:from>
    <xdr:to>
      <xdr:col>81</xdr:col>
      <xdr:colOff>101600</xdr:colOff>
      <xdr:row>38</xdr:row>
      <xdr:rowOff>91077</xdr:rowOff>
    </xdr:to>
    <xdr:sp macro="" textlink="">
      <xdr:nvSpPr>
        <xdr:cNvPr id="533" name="楕円 532">
          <a:extLst>
            <a:ext uri="{FF2B5EF4-FFF2-40B4-BE49-F238E27FC236}">
              <a16:creationId xmlns:a16="http://schemas.microsoft.com/office/drawing/2014/main" id="{00000000-0008-0000-0200-000015020000}"/>
            </a:ext>
          </a:extLst>
        </xdr:cNvPr>
        <xdr:cNvSpPr/>
      </xdr:nvSpPr>
      <xdr:spPr>
        <a:xfrm>
          <a:off x="154305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40277</xdr:rowOff>
    </xdr:from>
    <xdr:to>
      <xdr:col>85</xdr:col>
      <xdr:colOff>127000</xdr:colOff>
      <xdr:row>38</xdr:row>
      <xdr:rowOff>84365</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5481300" y="6555377"/>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126637</xdr:rowOff>
    </xdr:from>
    <xdr:to>
      <xdr:col>76</xdr:col>
      <xdr:colOff>165100</xdr:colOff>
      <xdr:row>38</xdr:row>
      <xdr:rowOff>56787</xdr:rowOff>
    </xdr:to>
    <xdr:sp macro="" textlink="">
      <xdr:nvSpPr>
        <xdr:cNvPr id="535" name="楕円 534">
          <a:extLst>
            <a:ext uri="{FF2B5EF4-FFF2-40B4-BE49-F238E27FC236}">
              <a16:creationId xmlns:a16="http://schemas.microsoft.com/office/drawing/2014/main" id="{00000000-0008-0000-0200-000017020000}"/>
            </a:ext>
          </a:extLst>
        </xdr:cNvPr>
        <xdr:cNvSpPr/>
      </xdr:nvSpPr>
      <xdr:spPr>
        <a:xfrm>
          <a:off x="14541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5987</xdr:rowOff>
    </xdr:from>
    <xdr:to>
      <xdr:col>81</xdr:col>
      <xdr:colOff>50800</xdr:colOff>
      <xdr:row>38</xdr:row>
      <xdr:rowOff>40277</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4592300" y="65210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85816</xdr:rowOff>
    </xdr:from>
    <xdr:to>
      <xdr:col>72</xdr:col>
      <xdr:colOff>38100</xdr:colOff>
      <xdr:row>38</xdr:row>
      <xdr:rowOff>15966</xdr:rowOff>
    </xdr:to>
    <xdr:sp macro="" textlink="">
      <xdr:nvSpPr>
        <xdr:cNvPr id="537" name="楕円 536">
          <a:extLst>
            <a:ext uri="{FF2B5EF4-FFF2-40B4-BE49-F238E27FC236}">
              <a16:creationId xmlns:a16="http://schemas.microsoft.com/office/drawing/2014/main" id="{00000000-0008-0000-0200-000019020000}"/>
            </a:ext>
          </a:extLst>
        </xdr:cNvPr>
        <xdr:cNvSpPr/>
      </xdr:nvSpPr>
      <xdr:spPr>
        <a:xfrm>
          <a:off x="13652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136616</xdr:rowOff>
    </xdr:from>
    <xdr:to>
      <xdr:col>76</xdr:col>
      <xdr:colOff>114300</xdr:colOff>
      <xdr:row>38</xdr:row>
      <xdr:rowOff>5987</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3703300" y="648026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58057</xdr:rowOff>
    </xdr:from>
    <xdr:to>
      <xdr:col>67</xdr:col>
      <xdr:colOff>101600</xdr:colOff>
      <xdr:row>37</xdr:row>
      <xdr:rowOff>159657</xdr:rowOff>
    </xdr:to>
    <xdr:sp macro="" textlink="">
      <xdr:nvSpPr>
        <xdr:cNvPr id="539" name="楕円 538">
          <a:extLst>
            <a:ext uri="{FF2B5EF4-FFF2-40B4-BE49-F238E27FC236}">
              <a16:creationId xmlns:a16="http://schemas.microsoft.com/office/drawing/2014/main" id="{00000000-0008-0000-0200-00001B020000}"/>
            </a:ext>
          </a:extLst>
        </xdr:cNvPr>
        <xdr:cNvSpPr/>
      </xdr:nvSpPr>
      <xdr:spPr>
        <a:xfrm>
          <a:off x="127635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108857</xdr:rowOff>
    </xdr:from>
    <xdr:to>
      <xdr:col>71</xdr:col>
      <xdr:colOff>177800</xdr:colOff>
      <xdr:row>37</xdr:row>
      <xdr:rowOff>136616</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2814300" y="645250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168746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526604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4389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00000000-0008-0000-0200-00001F020000}"/>
            </a:ext>
          </a:extLst>
        </xdr:cNvPr>
        <xdr:cNvSpPr txBox="1"/>
      </xdr:nvSpPr>
      <xdr:spPr>
        <a:xfrm>
          <a:off x="13500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2611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107604</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52660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73314</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43897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32493</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35007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4734</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2611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0000000-0008-0000-0200-00003B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00000000-0008-0000-0200-00003D020000}"/>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00000000-0008-0000-0200-00003F020000}"/>
            </a:ext>
          </a:extLst>
        </xdr:cNvPr>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124021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00000000-0008-0000-0200-000041020000}"/>
            </a:ext>
          </a:extLst>
        </xdr:cNvPr>
        <xdr:cNvSpPr txBox="1"/>
      </xdr:nvSpPr>
      <xdr:spPr>
        <a:xfrm>
          <a:off x="22199600" y="6810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00000000-0008-0000-0200-000042020000}"/>
            </a:ext>
          </a:extLst>
        </xdr:cNvPr>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00000000-0008-0000-0200-000044020000}"/>
            </a:ext>
          </a:extLst>
        </xdr:cNvPr>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1" name="フローチャート: 判断 580">
          <a:extLst>
            <a:ext uri="{FF2B5EF4-FFF2-40B4-BE49-F238E27FC236}">
              <a16:creationId xmlns:a16="http://schemas.microsoft.com/office/drawing/2014/main" id="{00000000-0008-0000-0200-000045020000}"/>
            </a:ext>
          </a:extLst>
        </xdr:cNvPr>
        <xdr:cNvSpPr/>
      </xdr:nvSpPr>
      <xdr:spPr>
        <a:xfrm>
          <a:off x="19494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2" name="フローチャート: 判断 581">
          <a:extLst>
            <a:ext uri="{FF2B5EF4-FFF2-40B4-BE49-F238E27FC236}">
              <a16:creationId xmlns:a16="http://schemas.microsoft.com/office/drawing/2014/main" id="{00000000-0008-0000-0200-000046020000}"/>
            </a:ext>
          </a:extLst>
        </xdr:cNvPr>
        <xdr:cNvSpPr/>
      </xdr:nvSpPr>
      <xdr:spPr>
        <a:xfrm>
          <a:off x="18605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82859</xdr:rowOff>
    </xdr:from>
    <xdr:to>
      <xdr:col>116</xdr:col>
      <xdr:colOff>114300</xdr:colOff>
      <xdr:row>40</xdr:row>
      <xdr:rowOff>13009</xdr:rowOff>
    </xdr:to>
    <xdr:sp macro="" textlink="">
      <xdr:nvSpPr>
        <xdr:cNvPr id="588" name="楕円 587">
          <a:extLst>
            <a:ext uri="{FF2B5EF4-FFF2-40B4-BE49-F238E27FC236}">
              <a16:creationId xmlns:a16="http://schemas.microsoft.com/office/drawing/2014/main" id="{00000000-0008-0000-0200-00004C020000}"/>
            </a:ext>
          </a:extLst>
        </xdr:cNvPr>
        <xdr:cNvSpPr/>
      </xdr:nvSpPr>
      <xdr:spPr>
        <a:xfrm>
          <a:off x="22110700" y="676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105736</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00000000-0008-0000-0200-00004D020000}"/>
            </a:ext>
          </a:extLst>
        </xdr:cNvPr>
        <xdr:cNvSpPr txBox="1"/>
      </xdr:nvSpPr>
      <xdr:spPr>
        <a:xfrm>
          <a:off x="22199600" y="662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84227</xdr:rowOff>
    </xdr:from>
    <xdr:to>
      <xdr:col>112</xdr:col>
      <xdr:colOff>38100</xdr:colOff>
      <xdr:row>40</xdr:row>
      <xdr:rowOff>14377</xdr:rowOff>
    </xdr:to>
    <xdr:sp macro="" textlink="">
      <xdr:nvSpPr>
        <xdr:cNvPr id="590" name="楕円 589">
          <a:extLst>
            <a:ext uri="{FF2B5EF4-FFF2-40B4-BE49-F238E27FC236}">
              <a16:creationId xmlns:a16="http://schemas.microsoft.com/office/drawing/2014/main" id="{00000000-0008-0000-0200-00004E020000}"/>
            </a:ext>
          </a:extLst>
        </xdr:cNvPr>
        <xdr:cNvSpPr/>
      </xdr:nvSpPr>
      <xdr:spPr>
        <a:xfrm>
          <a:off x="21272500" y="677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133659</xdr:rowOff>
    </xdr:from>
    <xdr:to>
      <xdr:col>116</xdr:col>
      <xdr:colOff>63500</xdr:colOff>
      <xdr:row>39</xdr:row>
      <xdr:rowOff>135027</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flipV="1">
          <a:off x="21323300" y="6820209"/>
          <a:ext cx="838200" cy="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90567</xdr:rowOff>
    </xdr:from>
    <xdr:to>
      <xdr:col>107</xdr:col>
      <xdr:colOff>101600</xdr:colOff>
      <xdr:row>40</xdr:row>
      <xdr:rowOff>20717</xdr:rowOff>
    </xdr:to>
    <xdr:sp macro="" textlink="">
      <xdr:nvSpPr>
        <xdr:cNvPr id="592" name="楕円 591">
          <a:extLst>
            <a:ext uri="{FF2B5EF4-FFF2-40B4-BE49-F238E27FC236}">
              <a16:creationId xmlns:a16="http://schemas.microsoft.com/office/drawing/2014/main" id="{00000000-0008-0000-0200-000050020000}"/>
            </a:ext>
          </a:extLst>
        </xdr:cNvPr>
        <xdr:cNvSpPr/>
      </xdr:nvSpPr>
      <xdr:spPr>
        <a:xfrm>
          <a:off x="20383500" y="677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135027</xdr:rowOff>
    </xdr:from>
    <xdr:to>
      <xdr:col>111</xdr:col>
      <xdr:colOff>177800</xdr:colOff>
      <xdr:row>39</xdr:row>
      <xdr:rowOff>141367</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flipV="1">
          <a:off x="20434300" y="6821577"/>
          <a:ext cx="889000" cy="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82786</xdr:rowOff>
    </xdr:from>
    <xdr:to>
      <xdr:col>102</xdr:col>
      <xdr:colOff>165100</xdr:colOff>
      <xdr:row>40</xdr:row>
      <xdr:rowOff>12936</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19494500" y="676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133586</xdr:rowOff>
    </xdr:from>
    <xdr:to>
      <xdr:col>107</xdr:col>
      <xdr:colOff>50800</xdr:colOff>
      <xdr:row>39</xdr:row>
      <xdr:rowOff>141367</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9545300" y="6820136"/>
          <a:ext cx="889000" cy="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90848</xdr:rowOff>
    </xdr:from>
    <xdr:to>
      <xdr:col>98</xdr:col>
      <xdr:colOff>38100</xdr:colOff>
      <xdr:row>40</xdr:row>
      <xdr:rowOff>20998</xdr:rowOff>
    </xdr:to>
    <xdr:sp macro="" textlink="">
      <xdr:nvSpPr>
        <xdr:cNvPr id="596" name="楕円 595">
          <a:extLst>
            <a:ext uri="{FF2B5EF4-FFF2-40B4-BE49-F238E27FC236}">
              <a16:creationId xmlns:a16="http://schemas.microsoft.com/office/drawing/2014/main" id="{00000000-0008-0000-0200-000054020000}"/>
            </a:ext>
          </a:extLst>
        </xdr:cNvPr>
        <xdr:cNvSpPr/>
      </xdr:nvSpPr>
      <xdr:spPr>
        <a:xfrm>
          <a:off x="18605500" y="677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133586</xdr:rowOff>
    </xdr:from>
    <xdr:to>
      <xdr:col>102</xdr:col>
      <xdr:colOff>114300</xdr:colOff>
      <xdr:row>39</xdr:row>
      <xdr:rowOff>141648</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flipV="1">
          <a:off x="18656300" y="6820136"/>
          <a:ext cx="889000" cy="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66772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21043411" y="692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95180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20167111" y="695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74129</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19278111" y="693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73295</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18389111" y="693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30904</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21011095" y="6546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37244</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20134795" y="655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29463</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19245795" y="654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37525</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18356795" y="655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00000000-0008-0000-0200-00007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flipV="1">
          <a:off x="1631886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00000000-0008-0000-0200-000078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00000000-0008-0000-0200-00007A020000}"/>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00000000-0008-0000-0200-00007C020000}"/>
            </a:ext>
          </a:extLst>
        </xdr:cNvPr>
        <xdr:cNvSpPr txBox="1"/>
      </xdr:nvSpPr>
      <xdr:spPr>
        <a:xfrm>
          <a:off x="16357600" y="1016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00000000-0008-0000-0200-00007D020000}"/>
            </a:ext>
          </a:extLst>
        </xdr:cNvPr>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00000000-0008-0000-0200-00007E020000}"/>
            </a:ext>
          </a:extLst>
        </xdr:cNvPr>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00000000-0008-0000-0200-00007F020000}"/>
            </a:ext>
          </a:extLst>
        </xdr:cNvPr>
        <xdr:cNvSpPr/>
      </xdr:nvSpPr>
      <xdr:spPr>
        <a:xfrm>
          <a:off x="14541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0" name="フローチャート: 判断 639">
          <a:extLst>
            <a:ext uri="{FF2B5EF4-FFF2-40B4-BE49-F238E27FC236}">
              <a16:creationId xmlns:a16="http://schemas.microsoft.com/office/drawing/2014/main" id="{00000000-0008-0000-0200-000080020000}"/>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1" name="フローチャート: 判断 640">
          <a:extLst>
            <a:ext uri="{FF2B5EF4-FFF2-40B4-BE49-F238E27FC236}">
              <a16:creationId xmlns:a16="http://schemas.microsoft.com/office/drawing/2014/main" id="{00000000-0008-0000-0200-000081020000}"/>
            </a:ext>
          </a:extLst>
        </xdr:cNvPr>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125549</xdr:rowOff>
    </xdr:from>
    <xdr:to>
      <xdr:col>85</xdr:col>
      <xdr:colOff>177800</xdr:colOff>
      <xdr:row>62</xdr:row>
      <xdr:rowOff>55699</xdr:rowOff>
    </xdr:to>
    <xdr:sp macro="" textlink="">
      <xdr:nvSpPr>
        <xdr:cNvPr id="647" name="楕円 646">
          <a:extLst>
            <a:ext uri="{FF2B5EF4-FFF2-40B4-BE49-F238E27FC236}">
              <a16:creationId xmlns:a16="http://schemas.microsoft.com/office/drawing/2014/main" id="{00000000-0008-0000-0200-000087020000}"/>
            </a:ext>
          </a:extLst>
        </xdr:cNvPr>
        <xdr:cNvSpPr/>
      </xdr:nvSpPr>
      <xdr:spPr>
        <a:xfrm>
          <a:off x="16268700" y="1058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103976</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00000000-0008-0000-0200-000088020000}"/>
            </a:ext>
          </a:extLst>
        </xdr:cNvPr>
        <xdr:cNvSpPr txBox="1"/>
      </xdr:nvSpPr>
      <xdr:spPr>
        <a:xfrm>
          <a:off x="16357600"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73297</xdr:rowOff>
    </xdr:from>
    <xdr:to>
      <xdr:col>81</xdr:col>
      <xdr:colOff>101600</xdr:colOff>
      <xdr:row>62</xdr:row>
      <xdr:rowOff>3447</xdr:rowOff>
    </xdr:to>
    <xdr:sp macro="" textlink="">
      <xdr:nvSpPr>
        <xdr:cNvPr id="649" name="楕円 648">
          <a:extLst>
            <a:ext uri="{FF2B5EF4-FFF2-40B4-BE49-F238E27FC236}">
              <a16:creationId xmlns:a16="http://schemas.microsoft.com/office/drawing/2014/main" id="{00000000-0008-0000-0200-000089020000}"/>
            </a:ext>
          </a:extLst>
        </xdr:cNvPr>
        <xdr:cNvSpPr/>
      </xdr:nvSpPr>
      <xdr:spPr>
        <a:xfrm>
          <a:off x="15430500" y="105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124097</xdr:rowOff>
    </xdr:from>
    <xdr:to>
      <xdr:col>85</xdr:col>
      <xdr:colOff>127000</xdr:colOff>
      <xdr:row>62</xdr:row>
      <xdr:rowOff>4899</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5481300" y="10582547"/>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34109</xdr:rowOff>
    </xdr:from>
    <xdr:to>
      <xdr:col>76</xdr:col>
      <xdr:colOff>165100</xdr:colOff>
      <xdr:row>61</xdr:row>
      <xdr:rowOff>135709</xdr:rowOff>
    </xdr:to>
    <xdr:sp macro="" textlink="">
      <xdr:nvSpPr>
        <xdr:cNvPr id="651" name="楕円 650">
          <a:extLst>
            <a:ext uri="{FF2B5EF4-FFF2-40B4-BE49-F238E27FC236}">
              <a16:creationId xmlns:a16="http://schemas.microsoft.com/office/drawing/2014/main" id="{00000000-0008-0000-0200-00008B020000}"/>
            </a:ext>
          </a:extLst>
        </xdr:cNvPr>
        <xdr:cNvSpPr/>
      </xdr:nvSpPr>
      <xdr:spPr>
        <a:xfrm>
          <a:off x="145415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84909</xdr:rowOff>
    </xdr:from>
    <xdr:to>
      <xdr:col>81</xdr:col>
      <xdr:colOff>50800</xdr:colOff>
      <xdr:row>61</xdr:row>
      <xdr:rowOff>124097</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4592300" y="1054335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166370</xdr:rowOff>
    </xdr:from>
    <xdr:to>
      <xdr:col>72</xdr:col>
      <xdr:colOff>38100</xdr:colOff>
      <xdr:row>63</xdr:row>
      <xdr:rowOff>96520</xdr:rowOff>
    </xdr:to>
    <xdr:sp macro="" textlink="">
      <xdr:nvSpPr>
        <xdr:cNvPr id="653" name="楕円 652">
          <a:extLst>
            <a:ext uri="{FF2B5EF4-FFF2-40B4-BE49-F238E27FC236}">
              <a16:creationId xmlns:a16="http://schemas.microsoft.com/office/drawing/2014/main" id="{00000000-0008-0000-0200-00008D020000}"/>
            </a:ext>
          </a:extLst>
        </xdr:cNvPr>
        <xdr:cNvSpPr/>
      </xdr:nvSpPr>
      <xdr:spPr>
        <a:xfrm>
          <a:off x="13652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84909</xdr:rowOff>
    </xdr:from>
    <xdr:to>
      <xdr:col>76</xdr:col>
      <xdr:colOff>114300</xdr:colOff>
      <xdr:row>63</xdr:row>
      <xdr:rowOff>45720</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flipV="1">
          <a:off x="13703300" y="10543359"/>
          <a:ext cx="889000" cy="30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138612</xdr:rowOff>
    </xdr:from>
    <xdr:to>
      <xdr:col>67</xdr:col>
      <xdr:colOff>101600</xdr:colOff>
      <xdr:row>63</xdr:row>
      <xdr:rowOff>68762</xdr:rowOff>
    </xdr:to>
    <xdr:sp macro="" textlink="">
      <xdr:nvSpPr>
        <xdr:cNvPr id="655" name="楕円 654">
          <a:extLst>
            <a:ext uri="{FF2B5EF4-FFF2-40B4-BE49-F238E27FC236}">
              <a16:creationId xmlns:a16="http://schemas.microsoft.com/office/drawing/2014/main" id="{00000000-0008-0000-0200-00008F020000}"/>
            </a:ext>
          </a:extLst>
        </xdr:cNvPr>
        <xdr:cNvSpPr/>
      </xdr:nvSpPr>
      <xdr:spPr>
        <a:xfrm>
          <a:off x="12763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17962</xdr:rowOff>
    </xdr:from>
    <xdr:to>
      <xdr:col>71</xdr:col>
      <xdr:colOff>177800</xdr:colOff>
      <xdr:row>63</xdr:row>
      <xdr:rowOff>45720</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2814300" y="1081931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00000000-0008-0000-0200-000091020000}"/>
            </a:ext>
          </a:extLst>
        </xdr:cNvPr>
        <xdr:cNvSpPr txBox="1"/>
      </xdr:nvSpPr>
      <xdr:spPr>
        <a:xfrm>
          <a:off x="152660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00000000-0008-0000-0200-000092020000}"/>
            </a:ext>
          </a:extLst>
        </xdr:cNvPr>
        <xdr:cNvSpPr txBox="1"/>
      </xdr:nvSpPr>
      <xdr:spPr>
        <a:xfrm>
          <a:off x="14389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00000000-0008-0000-0200-000093020000}"/>
            </a:ext>
          </a:extLst>
        </xdr:cNvPr>
        <xdr:cNvSpPr txBox="1"/>
      </xdr:nvSpPr>
      <xdr:spPr>
        <a:xfrm>
          <a:off x="13500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2611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166024</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5266044" y="1062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126836</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00000000-0008-0000-0200-000096020000}"/>
            </a:ext>
          </a:extLst>
        </xdr:cNvPr>
        <xdr:cNvSpPr txBox="1"/>
      </xdr:nvSpPr>
      <xdr:spPr>
        <a:xfrm>
          <a:off x="14389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87647</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35007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59889</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2611744" y="1086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00000000-0008-0000-0200-0000B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00000000-0008-0000-0200-0000B3020000}"/>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00000000-0008-0000-0200-0000B5020000}"/>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00000000-0008-0000-0200-0000B7020000}"/>
            </a:ext>
          </a:extLst>
        </xdr:cNvPr>
        <xdr:cNvSpPr txBox="1"/>
      </xdr:nvSpPr>
      <xdr:spPr>
        <a:xfrm>
          <a:off x="22199600" y="1043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00000000-0008-0000-0200-0000B8020000}"/>
            </a:ext>
          </a:extLst>
        </xdr:cNvPr>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00000000-0008-0000-0200-0000B9020000}"/>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00000000-0008-0000-0200-0000BA020000}"/>
            </a:ext>
          </a:extLst>
        </xdr:cNvPr>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99" name="フローチャート: 判断 698">
          <a:extLst>
            <a:ext uri="{FF2B5EF4-FFF2-40B4-BE49-F238E27FC236}">
              <a16:creationId xmlns:a16="http://schemas.microsoft.com/office/drawing/2014/main" id="{00000000-0008-0000-0200-0000BB020000}"/>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0" name="フローチャート: 判断 699">
          <a:extLst>
            <a:ext uri="{FF2B5EF4-FFF2-40B4-BE49-F238E27FC236}">
              <a16:creationId xmlns:a16="http://schemas.microsoft.com/office/drawing/2014/main" id="{00000000-0008-0000-0200-0000BC020000}"/>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87993</xdr:rowOff>
    </xdr:from>
    <xdr:to>
      <xdr:col>116</xdr:col>
      <xdr:colOff>114300</xdr:colOff>
      <xdr:row>64</xdr:row>
      <xdr:rowOff>18143</xdr:rowOff>
    </xdr:to>
    <xdr:sp macro="" textlink="">
      <xdr:nvSpPr>
        <xdr:cNvPr id="706" name="楕円 705">
          <a:extLst>
            <a:ext uri="{FF2B5EF4-FFF2-40B4-BE49-F238E27FC236}">
              <a16:creationId xmlns:a16="http://schemas.microsoft.com/office/drawing/2014/main" id="{00000000-0008-0000-0200-0000C2020000}"/>
            </a:ext>
          </a:extLst>
        </xdr:cNvPr>
        <xdr:cNvSpPr/>
      </xdr:nvSpPr>
      <xdr:spPr>
        <a:xfrm>
          <a:off x="221107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66420</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00000000-0008-0000-0200-0000C3020000}"/>
            </a:ext>
          </a:extLst>
        </xdr:cNvPr>
        <xdr:cNvSpPr txBox="1"/>
      </xdr:nvSpPr>
      <xdr:spPr>
        <a:xfrm>
          <a:off x="22199600" y="1086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87993</xdr:rowOff>
    </xdr:from>
    <xdr:to>
      <xdr:col>112</xdr:col>
      <xdr:colOff>38100</xdr:colOff>
      <xdr:row>64</xdr:row>
      <xdr:rowOff>18143</xdr:rowOff>
    </xdr:to>
    <xdr:sp macro="" textlink="">
      <xdr:nvSpPr>
        <xdr:cNvPr id="708" name="楕円 707">
          <a:extLst>
            <a:ext uri="{FF2B5EF4-FFF2-40B4-BE49-F238E27FC236}">
              <a16:creationId xmlns:a16="http://schemas.microsoft.com/office/drawing/2014/main" id="{00000000-0008-0000-0200-0000C4020000}"/>
            </a:ext>
          </a:extLst>
        </xdr:cNvPr>
        <xdr:cNvSpPr/>
      </xdr:nvSpPr>
      <xdr:spPr>
        <a:xfrm>
          <a:off x="21272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138793</xdr:rowOff>
    </xdr:from>
    <xdr:to>
      <xdr:col>116</xdr:col>
      <xdr:colOff>63500</xdr:colOff>
      <xdr:row>63</xdr:row>
      <xdr:rowOff>138793</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21323300" y="10940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87993</xdr:rowOff>
    </xdr:from>
    <xdr:to>
      <xdr:col>107</xdr:col>
      <xdr:colOff>101600</xdr:colOff>
      <xdr:row>64</xdr:row>
      <xdr:rowOff>18143</xdr:rowOff>
    </xdr:to>
    <xdr:sp macro="" textlink="">
      <xdr:nvSpPr>
        <xdr:cNvPr id="710" name="楕円 709">
          <a:extLst>
            <a:ext uri="{FF2B5EF4-FFF2-40B4-BE49-F238E27FC236}">
              <a16:creationId xmlns:a16="http://schemas.microsoft.com/office/drawing/2014/main" id="{00000000-0008-0000-0200-0000C6020000}"/>
            </a:ext>
          </a:extLst>
        </xdr:cNvPr>
        <xdr:cNvSpPr/>
      </xdr:nvSpPr>
      <xdr:spPr>
        <a:xfrm>
          <a:off x="20383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138793</xdr:rowOff>
    </xdr:from>
    <xdr:to>
      <xdr:col>111</xdr:col>
      <xdr:colOff>177800</xdr:colOff>
      <xdr:row>63</xdr:row>
      <xdr:rowOff>138793</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20434300" y="1094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87993</xdr:rowOff>
    </xdr:from>
    <xdr:to>
      <xdr:col>102</xdr:col>
      <xdr:colOff>165100</xdr:colOff>
      <xdr:row>64</xdr:row>
      <xdr:rowOff>18143</xdr:rowOff>
    </xdr:to>
    <xdr:sp macro="" textlink="">
      <xdr:nvSpPr>
        <xdr:cNvPr id="712" name="楕円 711">
          <a:extLst>
            <a:ext uri="{FF2B5EF4-FFF2-40B4-BE49-F238E27FC236}">
              <a16:creationId xmlns:a16="http://schemas.microsoft.com/office/drawing/2014/main" id="{00000000-0008-0000-0200-0000C8020000}"/>
            </a:ext>
          </a:extLst>
        </xdr:cNvPr>
        <xdr:cNvSpPr/>
      </xdr:nvSpPr>
      <xdr:spPr>
        <a:xfrm>
          <a:off x="19494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138793</xdr:rowOff>
    </xdr:from>
    <xdr:to>
      <xdr:col>107</xdr:col>
      <xdr:colOff>50800</xdr:colOff>
      <xdr:row>63</xdr:row>
      <xdr:rowOff>138793</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9545300" y="1094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87993</xdr:rowOff>
    </xdr:from>
    <xdr:to>
      <xdr:col>98</xdr:col>
      <xdr:colOff>38100</xdr:colOff>
      <xdr:row>64</xdr:row>
      <xdr:rowOff>18143</xdr:rowOff>
    </xdr:to>
    <xdr:sp macro="" textlink="">
      <xdr:nvSpPr>
        <xdr:cNvPr id="714" name="楕円 713">
          <a:extLst>
            <a:ext uri="{FF2B5EF4-FFF2-40B4-BE49-F238E27FC236}">
              <a16:creationId xmlns:a16="http://schemas.microsoft.com/office/drawing/2014/main" id="{00000000-0008-0000-0200-0000CA020000}"/>
            </a:ext>
          </a:extLst>
        </xdr:cNvPr>
        <xdr:cNvSpPr/>
      </xdr:nvSpPr>
      <xdr:spPr>
        <a:xfrm>
          <a:off x="18605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138793</xdr:rowOff>
    </xdr:from>
    <xdr:to>
      <xdr:col>102</xdr:col>
      <xdr:colOff>114300</xdr:colOff>
      <xdr:row>63</xdr:row>
      <xdr:rowOff>138793</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8656300" y="1094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16" name="n_1aveValue【保健センター・保健所】&#10;一人当たり面積">
          <a:extLst>
            <a:ext uri="{FF2B5EF4-FFF2-40B4-BE49-F238E27FC236}">
              <a16:creationId xmlns:a16="http://schemas.microsoft.com/office/drawing/2014/main" id="{00000000-0008-0000-0200-0000CC020000}"/>
            </a:ext>
          </a:extLst>
        </xdr:cNvPr>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717" name="n_2aveValue【保健センター・保健所】&#10;一人当たり面積">
          <a:extLst>
            <a:ext uri="{FF2B5EF4-FFF2-40B4-BE49-F238E27FC236}">
              <a16:creationId xmlns:a16="http://schemas.microsoft.com/office/drawing/2014/main" id="{00000000-0008-0000-0200-0000CD020000}"/>
            </a:ext>
          </a:extLst>
        </xdr:cNvPr>
        <xdr:cNvSpPr txBox="1"/>
      </xdr:nvSpPr>
      <xdr:spPr>
        <a:xfrm>
          <a:off x="20199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8" name="n_3aveValue【保健センター・保健所】&#10;一人当たり面積">
          <a:extLst>
            <a:ext uri="{FF2B5EF4-FFF2-40B4-BE49-F238E27FC236}">
              <a16:creationId xmlns:a16="http://schemas.microsoft.com/office/drawing/2014/main" id="{00000000-0008-0000-0200-0000CE020000}"/>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19" name="n_4aveValue【保健センター・保健所】&#10;一人当たり面積">
          <a:extLst>
            <a:ext uri="{FF2B5EF4-FFF2-40B4-BE49-F238E27FC236}">
              <a16:creationId xmlns:a16="http://schemas.microsoft.com/office/drawing/2014/main" id="{00000000-0008-0000-0200-0000CF020000}"/>
            </a:ext>
          </a:extLst>
        </xdr:cNvPr>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9270</xdr:rowOff>
    </xdr:from>
    <xdr:ext cx="469744" cy="259045"/>
    <xdr:sp macro="" textlink="">
      <xdr:nvSpPr>
        <xdr:cNvPr id="720" name="n_1mainValue【保健センター・保健所】&#10;一人当たり面積">
          <a:extLst>
            <a:ext uri="{FF2B5EF4-FFF2-40B4-BE49-F238E27FC236}">
              <a16:creationId xmlns:a16="http://schemas.microsoft.com/office/drawing/2014/main" id="{00000000-0008-0000-0200-0000D0020000}"/>
            </a:ext>
          </a:extLst>
        </xdr:cNvPr>
        <xdr:cNvSpPr txBox="1"/>
      </xdr:nvSpPr>
      <xdr:spPr>
        <a:xfrm>
          <a:off x="21075727" y="1098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9270</xdr:rowOff>
    </xdr:from>
    <xdr:ext cx="469744" cy="259045"/>
    <xdr:sp macro="" textlink="">
      <xdr:nvSpPr>
        <xdr:cNvPr id="721" name="n_2mainValue【保健センター・保健所】&#10;一人当たり面積">
          <a:extLst>
            <a:ext uri="{FF2B5EF4-FFF2-40B4-BE49-F238E27FC236}">
              <a16:creationId xmlns:a16="http://schemas.microsoft.com/office/drawing/2014/main" id="{00000000-0008-0000-0200-0000D1020000}"/>
            </a:ext>
          </a:extLst>
        </xdr:cNvPr>
        <xdr:cNvSpPr txBox="1"/>
      </xdr:nvSpPr>
      <xdr:spPr>
        <a:xfrm>
          <a:off x="20199427" y="1098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9270</xdr:rowOff>
    </xdr:from>
    <xdr:ext cx="469744" cy="259045"/>
    <xdr:sp macro="" textlink="">
      <xdr:nvSpPr>
        <xdr:cNvPr id="722" name="n_3mainValue【保健センター・保健所】&#10;一人当たり面積">
          <a:extLst>
            <a:ext uri="{FF2B5EF4-FFF2-40B4-BE49-F238E27FC236}">
              <a16:creationId xmlns:a16="http://schemas.microsoft.com/office/drawing/2014/main" id="{00000000-0008-0000-0200-0000D2020000}"/>
            </a:ext>
          </a:extLst>
        </xdr:cNvPr>
        <xdr:cNvSpPr txBox="1"/>
      </xdr:nvSpPr>
      <xdr:spPr>
        <a:xfrm>
          <a:off x="19310427" y="1098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9270</xdr:rowOff>
    </xdr:from>
    <xdr:ext cx="469744" cy="259045"/>
    <xdr:sp macro="" textlink="">
      <xdr:nvSpPr>
        <xdr:cNvPr id="723" name="n_4mainValue【保健センター・保健所】&#10;一人当たり面積">
          <a:extLst>
            <a:ext uri="{FF2B5EF4-FFF2-40B4-BE49-F238E27FC236}">
              <a16:creationId xmlns:a16="http://schemas.microsoft.com/office/drawing/2014/main" id="{00000000-0008-0000-0200-0000D3020000}"/>
            </a:ext>
          </a:extLst>
        </xdr:cNvPr>
        <xdr:cNvSpPr txBox="1"/>
      </xdr:nvSpPr>
      <xdr:spPr>
        <a:xfrm>
          <a:off x="18421427" y="1098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0000000-0008-0000-0200-0000D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00000000-0008-0000-0200-0000D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0000000-0008-0000-0200-0000D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200-0000D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00000000-0008-0000-0200-0000E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00000000-0008-0000-0200-0000ED020000}"/>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00000000-0008-0000-0200-0000EF020000}"/>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95902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00000000-0008-0000-0200-0000F1020000}"/>
            </a:ext>
          </a:extLst>
        </xdr:cNvPr>
        <xdr:cNvSpPr txBox="1"/>
      </xdr:nvSpPr>
      <xdr:spPr>
        <a:xfrm>
          <a:off x="1635760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00000000-0008-0000-0200-0000F2020000}"/>
            </a:ext>
          </a:extLst>
        </xdr:cNvPr>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00000000-0008-0000-0200-0000F3020000}"/>
            </a:ext>
          </a:extLst>
        </xdr:cNvPr>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00000000-0008-0000-0200-0000F4020000}"/>
            </a:ext>
          </a:extLst>
        </xdr:cNvPr>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a:extLst>
            <a:ext uri="{FF2B5EF4-FFF2-40B4-BE49-F238E27FC236}">
              <a16:creationId xmlns:a16="http://schemas.microsoft.com/office/drawing/2014/main" id="{00000000-0008-0000-0200-0000F5020000}"/>
            </a:ext>
          </a:extLst>
        </xdr:cNvPr>
        <xdr:cNvSpPr/>
      </xdr:nvSpPr>
      <xdr:spPr>
        <a:xfrm>
          <a:off x="13652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a:extLst>
            <a:ext uri="{FF2B5EF4-FFF2-40B4-BE49-F238E27FC236}">
              <a16:creationId xmlns:a16="http://schemas.microsoft.com/office/drawing/2014/main" id="{00000000-0008-0000-0200-0000F6020000}"/>
            </a:ext>
          </a:extLst>
        </xdr:cNvPr>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200-0000F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149225</xdr:rowOff>
    </xdr:from>
    <xdr:to>
      <xdr:col>85</xdr:col>
      <xdr:colOff>177800</xdr:colOff>
      <xdr:row>84</xdr:row>
      <xdr:rowOff>79375</xdr:rowOff>
    </xdr:to>
    <xdr:sp macro="" textlink="">
      <xdr:nvSpPr>
        <xdr:cNvPr id="764" name="楕円 763">
          <a:extLst>
            <a:ext uri="{FF2B5EF4-FFF2-40B4-BE49-F238E27FC236}">
              <a16:creationId xmlns:a16="http://schemas.microsoft.com/office/drawing/2014/main" id="{00000000-0008-0000-0200-0000FC020000}"/>
            </a:ext>
          </a:extLst>
        </xdr:cNvPr>
        <xdr:cNvSpPr/>
      </xdr:nvSpPr>
      <xdr:spPr>
        <a:xfrm>
          <a:off x="162687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127652</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00000000-0008-0000-0200-0000FD020000}"/>
            </a:ext>
          </a:extLst>
        </xdr:cNvPr>
        <xdr:cNvSpPr txBox="1"/>
      </xdr:nvSpPr>
      <xdr:spPr>
        <a:xfrm>
          <a:off x="16357600"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86361</xdr:rowOff>
    </xdr:from>
    <xdr:to>
      <xdr:col>81</xdr:col>
      <xdr:colOff>101600</xdr:colOff>
      <xdr:row>84</xdr:row>
      <xdr:rowOff>16511</xdr:rowOff>
    </xdr:to>
    <xdr:sp macro="" textlink="">
      <xdr:nvSpPr>
        <xdr:cNvPr id="766" name="楕円 765">
          <a:extLst>
            <a:ext uri="{FF2B5EF4-FFF2-40B4-BE49-F238E27FC236}">
              <a16:creationId xmlns:a16="http://schemas.microsoft.com/office/drawing/2014/main" id="{00000000-0008-0000-0200-0000FE020000}"/>
            </a:ext>
          </a:extLst>
        </xdr:cNvPr>
        <xdr:cNvSpPr/>
      </xdr:nvSpPr>
      <xdr:spPr>
        <a:xfrm>
          <a:off x="15430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137161</xdr:rowOff>
    </xdr:from>
    <xdr:to>
      <xdr:col>85</xdr:col>
      <xdr:colOff>127000</xdr:colOff>
      <xdr:row>84</xdr:row>
      <xdr:rowOff>28575</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5481300" y="14367511"/>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78739</xdr:rowOff>
    </xdr:from>
    <xdr:to>
      <xdr:col>76</xdr:col>
      <xdr:colOff>165100</xdr:colOff>
      <xdr:row>84</xdr:row>
      <xdr:rowOff>8889</xdr:rowOff>
    </xdr:to>
    <xdr:sp macro="" textlink="">
      <xdr:nvSpPr>
        <xdr:cNvPr id="768" name="楕円 767">
          <a:extLst>
            <a:ext uri="{FF2B5EF4-FFF2-40B4-BE49-F238E27FC236}">
              <a16:creationId xmlns:a16="http://schemas.microsoft.com/office/drawing/2014/main" id="{00000000-0008-0000-0200-000000030000}"/>
            </a:ext>
          </a:extLst>
        </xdr:cNvPr>
        <xdr:cNvSpPr/>
      </xdr:nvSpPr>
      <xdr:spPr>
        <a:xfrm>
          <a:off x="14541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129539</xdr:rowOff>
    </xdr:from>
    <xdr:to>
      <xdr:col>81</xdr:col>
      <xdr:colOff>50800</xdr:colOff>
      <xdr:row>83</xdr:row>
      <xdr:rowOff>137161</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4592300" y="143598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80645</xdr:rowOff>
    </xdr:from>
    <xdr:to>
      <xdr:col>72</xdr:col>
      <xdr:colOff>38100</xdr:colOff>
      <xdr:row>84</xdr:row>
      <xdr:rowOff>10795</xdr:rowOff>
    </xdr:to>
    <xdr:sp macro="" textlink="">
      <xdr:nvSpPr>
        <xdr:cNvPr id="770" name="楕円 769">
          <a:extLst>
            <a:ext uri="{FF2B5EF4-FFF2-40B4-BE49-F238E27FC236}">
              <a16:creationId xmlns:a16="http://schemas.microsoft.com/office/drawing/2014/main" id="{00000000-0008-0000-0200-000002030000}"/>
            </a:ext>
          </a:extLst>
        </xdr:cNvPr>
        <xdr:cNvSpPr/>
      </xdr:nvSpPr>
      <xdr:spPr>
        <a:xfrm>
          <a:off x="13652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129539</xdr:rowOff>
    </xdr:from>
    <xdr:to>
      <xdr:col>76</xdr:col>
      <xdr:colOff>114300</xdr:colOff>
      <xdr:row>83</xdr:row>
      <xdr:rowOff>131445</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flipV="1">
          <a:off x="13703300" y="143598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69214</xdr:rowOff>
    </xdr:from>
    <xdr:to>
      <xdr:col>67</xdr:col>
      <xdr:colOff>101600</xdr:colOff>
      <xdr:row>83</xdr:row>
      <xdr:rowOff>170814</xdr:rowOff>
    </xdr:to>
    <xdr:sp macro="" textlink="">
      <xdr:nvSpPr>
        <xdr:cNvPr id="772" name="楕円 771">
          <a:extLst>
            <a:ext uri="{FF2B5EF4-FFF2-40B4-BE49-F238E27FC236}">
              <a16:creationId xmlns:a16="http://schemas.microsoft.com/office/drawing/2014/main" id="{00000000-0008-0000-0200-000004030000}"/>
            </a:ext>
          </a:extLst>
        </xdr:cNvPr>
        <xdr:cNvSpPr/>
      </xdr:nvSpPr>
      <xdr:spPr>
        <a:xfrm>
          <a:off x="12763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120014</xdr:rowOff>
    </xdr:from>
    <xdr:to>
      <xdr:col>71</xdr:col>
      <xdr:colOff>177800</xdr:colOff>
      <xdr:row>83</xdr:row>
      <xdr:rowOff>131445</xdr:rowOff>
    </xdr:to>
    <xdr:cxnSp macro="">
      <xdr:nvCxnSpPr>
        <xdr:cNvPr id="773" name="直線コネクタ 772">
          <a:extLst>
            <a:ext uri="{FF2B5EF4-FFF2-40B4-BE49-F238E27FC236}">
              <a16:creationId xmlns:a16="http://schemas.microsoft.com/office/drawing/2014/main" id="{00000000-0008-0000-0200-000005030000}"/>
            </a:ext>
          </a:extLst>
        </xdr:cNvPr>
        <xdr:cNvCxnSpPr/>
      </xdr:nvCxnSpPr>
      <xdr:spPr>
        <a:xfrm>
          <a:off x="12814300" y="143503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652</xdr:rowOff>
    </xdr:from>
    <xdr:ext cx="405111" cy="259045"/>
    <xdr:sp macro="" textlink="">
      <xdr:nvSpPr>
        <xdr:cNvPr id="774" name="n_1aveValue【消防施設】&#10;有形固定資産減価償却率">
          <a:extLst>
            <a:ext uri="{FF2B5EF4-FFF2-40B4-BE49-F238E27FC236}">
              <a16:creationId xmlns:a16="http://schemas.microsoft.com/office/drawing/2014/main" id="{00000000-0008-0000-0200-000006030000}"/>
            </a:ext>
          </a:extLst>
        </xdr:cNvPr>
        <xdr:cNvSpPr txBox="1"/>
      </xdr:nvSpPr>
      <xdr:spPr>
        <a:xfrm>
          <a:off x="152660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137813</xdr:rowOff>
    </xdr:from>
    <xdr:ext cx="405111" cy="259045"/>
    <xdr:sp macro="" textlink="">
      <xdr:nvSpPr>
        <xdr:cNvPr id="775" name="n_2aveValue【消防施設】&#10;有形固定資産減価償却率">
          <a:extLst>
            <a:ext uri="{FF2B5EF4-FFF2-40B4-BE49-F238E27FC236}">
              <a16:creationId xmlns:a16="http://schemas.microsoft.com/office/drawing/2014/main" id="{00000000-0008-0000-0200-000007030000}"/>
            </a:ext>
          </a:extLst>
        </xdr:cNvPr>
        <xdr:cNvSpPr txBox="1"/>
      </xdr:nvSpPr>
      <xdr:spPr>
        <a:xfrm>
          <a:off x="143897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122572</xdr:rowOff>
    </xdr:from>
    <xdr:ext cx="405111" cy="259045"/>
    <xdr:sp macro="" textlink="">
      <xdr:nvSpPr>
        <xdr:cNvPr id="776" name="n_3aveValue【消防施設】&#10;有形固定資産減価償却率">
          <a:extLst>
            <a:ext uri="{FF2B5EF4-FFF2-40B4-BE49-F238E27FC236}">
              <a16:creationId xmlns:a16="http://schemas.microsoft.com/office/drawing/2014/main" id="{00000000-0008-0000-0200-000008030000}"/>
            </a:ext>
          </a:extLst>
        </xdr:cNvPr>
        <xdr:cNvSpPr txBox="1"/>
      </xdr:nvSpPr>
      <xdr:spPr>
        <a:xfrm>
          <a:off x="13500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107332</xdr:rowOff>
    </xdr:from>
    <xdr:ext cx="405111" cy="259045"/>
    <xdr:sp macro="" textlink="">
      <xdr:nvSpPr>
        <xdr:cNvPr id="777" name="n_4aveValue【消防施設】&#10;有形固定資産減価償却率">
          <a:extLst>
            <a:ext uri="{FF2B5EF4-FFF2-40B4-BE49-F238E27FC236}">
              <a16:creationId xmlns:a16="http://schemas.microsoft.com/office/drawing/2014/main" id="{00000000-0008-0000-0200-000009030000}"/>
            </a:ext>
          </a:extLst>
        </xdr:cNvPr>
        <xdr:cNvSpPr txBox="1"/>
      </xdr:nvSpPr>
      <xdr:spPr>
        <a:xfrm>
          <a:off x="12611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7638</xdr:rowOff>
    </xdr:from>
    <xdr:ext cx="405111" cy="259045"/>
    <xdr:sp macro="" textlink="">
      <xdr:nvSpPr>
        <xdr:cNvPr id="778" name="n_1mainValue【消防施設】&#10;有形固定資産減価償却率">
          <a:extLst>
            <a:ext uri="{FF2B5EF4-FFF2-40B4-BE49-F238E27FC236}">
              <a16:creationId xmlns:a16="http://schemas.microsoft.com/office/drawing/2014/main" id="{00000000-0008-0000-0200-00000A030000}"/>
            </a:ext>
          </a:extLst>
        </xdr:cNvPr>
        <xdr:cNvSpPr txBox="1"/>
      </xdr:nvSpPr>
      <xdr:spPr>
        <a:xfrm>
          <a:off x="152660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xdr:rowOff>
    </xdr:from>
    <xdr:ext cx="405111" cy="259045"/>
    <xdr:sp macro="" textlink="">
      <xdr:nvSpPr>
        <xdr:cNvPr id="779" name="n_2mainValue【消防施設】&#10;有形固定資産減価償却率">
          <a:extLst>
            <a:ext uri="{FF2B5EF4-FFF2-40B4-BE49-F238E27FC236}">
              <a16:creationId xmlns:a16="http://schemas.microsoft.com/office/drawing/2014/main" id="{00000000-0008-0000-0200-00000B030000}"/>
            </a:ext>
          </a:extLst>
        </xdr:cNvPr>
        <xdr:cNvSpPr txBox="1"/>
      </xdr:nvSpPr>
      <xdr:spPr>
        <a:xfrm>
          <a:off x="14389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1922</xdr:rowOff>
    </xdr:from>
    <xdr:ext cx="405111" cy="259045"/>
    <xdr:sp macro="" textlink="">
      <xdr:nvSpPr>
        <xdr:cNvPr id="780" name="n_3mainValue【消防施設】&#10;有形固定資産減価償却率">
          <a:extLst>
            <a:ext uri="{FF2B5EF4-FFF2-40B4-BE49-F238E27FC236}">
              <a16:creationId xmlns:a16="http://schemas.microsoft.com/office/drawing/2014/main" id="{00000000-0008-0000-0200-00000C030000}"/>
            </a:ext>
          </a:extLst>
        </xdr:cNvPr>
        <xdr:cNvSpPr txBox="1"/>
      </xdr:nvSpPr>
      <xdr:spPr>
        <a:xfrm>
          <a:off x="13500744"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161941</xdr:rowOff>
    </xdr:from>
    <xdr:ext cx="405111" cy="259045"/>
    <xdr:sp macro="" textlink="">
      <xdr:nvSpPr>
        <xdr:cNvPr id="781" name="n_4mainValue【消防施設】&#10;有形固定資産減価償却率">
          <a:extLst>
            <a:ext uri="{FF2B5EF4-FFF2-40B4-BE49-F238E27FC236}">
              <a16:creationId xmlns:a16="http://schemas.microsoft.com/office/drawing/2014/main" id="{00000000-0008-0000-0200-00000D030000}"/>
            </a:ext>
          </a:extLst>
        </xdr:cNvPr>
        <xdr:cNvSpPr txBox="1"/>
      </xdr:nvSpPr>
      <xdr:spPr>
        <a:xfrm>
          <a:off x="12611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00000000-0008-0000-0200-00000E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00000000-0008-0000-0200-00000F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0000000-0008-0000-0200-000010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200-000011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200-000012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00000000-0008-0000-0200-000016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00000000-0008-0000-0200-000017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00000000-0008-0000-0200-000020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2" name="【消防施設】&#10;一人当たり面積最小値テキスト">
          <a:extLst>
            <a:ext uri="{FF2B5EF4-FFF2-40B4-BE49-F238E27FC236}">
              <a16:creationId xmlns:a16="http://schemas.microsoft.com/office/drawing/2014/main" id="{00000000-0008-0000-0200-000022030000}"/>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4" name="【消防施設】&#10;一人当たり面積最大値テキスト">
          <a:extLst>
            <a:ext uri="{FF2B5EF4-FFF2-40B4-BE49-F238E27FC236}">
              <a16:creationId xmlns:a16="http://schemas.microsoft.com/office/drawing/2014/main" id="{00000000-0008-0000-0200-000024030000}"/>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95902</xdr:rowOff>
    </xdr:from>
    <xdr:ext cx="469744" cy="259045"/>
    <xdr:sp macro="" textlink="">
      <xdr:nvSpPr>
        <xdr:cNvPr id="806" name="【消防施設】&#10;一人当たり面積平均値テキスト">
          <a:extLst>
            <a:ext uri="{FF2B5EF4-FFF2-40B4-BE49-F238E27FC236}">
              <a16:creationId xmlns:a16="http://schemas.microsoft.com/office/drawing/2014/main" id="{00000000-0008-0000-0200-000026030000}"/>
            </a:ext>
          </a:extLst>
        </xdr:cNvPr>
        <xdr:cNvSpPr txBox="1"/>
      </xdr:nvSpPr>
      <xdr:spPr>
        <a:xfrm>
          <a:off x="22199600" y="13983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00000000-0008-0000-0200-000027030000}"/>
            </a:ext>
          </a:extLst>
        </xdr:cNvPr>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00000000-0008-0000-0200-000028030000}"/>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09" name="フローチャート: 判断 808">
          <a:extLst>
            <a:ext uri="{FF2B5EF4-FFF2-40B4-BE49-F238E27FC236}">
              <a16:creationId xmlns:a16="http://schemas.microsoft.com/office/drawing/2014/main" id="{00000000-0008-0000-0200-000029030000}"/>
            </a:ext>
          </a:extLst>
        </xdr:cNvPr>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0" name="フローチャート: 判断 809">
          <a:extLst>
            <a:ext uri="{FF2B5EF4-FFF2-40B4-BE49-F238E27FC236}">
              <a16:creationId xmlns:a16="http://schemas.microsoft.com/office/drawing/2014/main" id="{00000000-0008-0000-0200-00002A030000}"/>
            </a:ext>
          </a:extLst>
        </xdr:cNvPr>
        <xdr:cNvSpPr/>
      </xdr:nvSpPr>
      <xdr:spPr>
        <a:xfrm>
          <a:off x="19494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1" name="フローチャート: 判断 810">
          <a:extLst>
            <a:ext uri="{FF2B5EF4-FFF2-40B4-BE49-F238E27FC236}">
              <a16:creationId xmlns:a16="http://schemas.microsoft.com/office/drawing/2014/main" id="{00000000-0008-0000-0200-00002B030000}"/>
            </a:ext>
          </a:extLst>
        </xdr:cNvPr>
        <xdr:cNvSpPr/>
      </xdr:nvSpPr>
      <xdr:spPr>
        <a:xfrm>
          <a:off x="18605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200-00002D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124461</xdr:rowOff>
    </xdr:from>
    <xdr:to>
      <xdr:col>116</xdr:col>
      <xdr:colOff>114300</xdr:colOff>
      <xdr:row>83</xdr:row>
      <xdr:rowOff>54611</xdr:rowOff>
    </xdr:to>
    <xdr:sp macro="" textlink="">
      <xdr:nvSpPr>
        <xdr:cNvPr id="817" name="楕円 816">
          <a:extLst>
            <a:ext uri="{FF2B5EF4-FFF2-40B4-BE49-F238E27FC236}">
              <a16:creationId xmlns:a16="http://schemas.microsoft.com/office/drawing/2014/main" id="{00000000-0008-0000-0200-000031030000}"/>
            </a:ext>
          </a:extLst>
        </xdr:cNvPr>
        <xdr:cNvSpPr/>
      </xdr:nvSpPr>
      <xdr:spPr>
        <a:xfrm>
          <a:off x="221107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102888</xdr:rowOff>
    </xdr:from>
    <xdr:ext cx="469744" cy="259045"/>
    <xdr:sp macro="" textlink="">
      <xdr:nvSpPr>
        <xdr:cNvPr id="818" name="【消防施設】&#10;一人当たり面積該当値テキスト">
          <a:extLst>
            <a:ext uri="{FF2B5EF4-FFF2-40B4-BE49-F238E27FC236}">
              <a16:creationId xmlns:a16="http://schemas.microsoft.com/office/drawing/2014/main" id="{00000000-0008-0000-0200-000032030000}"/>
            </a:ext>
          </a:extLst>
        </xdr:cNvPr>
        <xdr:cNvSpPr txBox="1"/>
      </xdr:nvSpPr>
      <xdr:spPr>
        <a:xfrm>
          <a:off x="22199600" y="141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124461</xdr:rowOff>
    </xdr:from>
    <xdr:to>
      <xdr:col>112</xdr:col>
      <xdr:colOff>38100</xdr:colOff>
      <xdr:row>83</xdr:row>
      <xdr:rowOff>54611</xdr:rowOff>
    </xdr:to>
    <xdr:sp macro="" textlink="">
      <xdr:nvSpPr>
        <xdr:cNvPr id="819" name="楕円 818">
          <a:extLst>
            <a:ext uri="{FF2B5EF4-FFF2-40B4-BE49-F238E27FC236}">
              <a16:creationId xmlns:a16="http://schemas.microsoft.com/office/drawing/2014/main" id="{00000000-0008-0000-0200-000033030000}"/>
            </a:ext>
          </a:extLst>
        </xdr:cNvPr>
        <xdr:cNvSpPr/>
      </xdr:nvSpPr>
      <xdr:spPr>
        <a:xfrm>
          <a:off x="21272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3811</xdr:rowOff>
    </xdr:from>
    <xdr:to>
      <xdr:col>116</xdr:col>
      <xdr:colOff>63500</xdr:colOff>
      <xdr:row>83</xdr:row>
      <xdr:rowOff>3811</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a:off x="21323300" y="142341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124461</xdr:rowOff>
    </xdr:from>
    <xdr:to>
      <xdr:col>107</xdr:col>
      <xdr:colOff>101600</xdr:colOff>
      <xdr:row>83</xdr:row>
      <xdr:rowOff>54611</xdr:rowOff>
    </xdr:to>
    <xdr:sp macro="" textlink="">
      <xdr:nvSpPr>
        <xdr:cNvPr id="821" name="楕円 820">
          <a:extLst>
            <a:ext uri="{FF2B5EF4-FFF2-40B4-BE49-F238E27FC236}">
              <a16:creationId xmlns:a16="http://schemas.microsoft.com/office/drawing/2014/main" id="{00000000-0008-0000-0200-000035030000}"/>
            </a:ext>
          </a:extLst>
        </xdr:cNvPr>
        <xdr:cNvSpPr/>
      </xdr:nvSpPr>
      <xdr:spPr>
        <a:xfrm>
          <a:off x="20383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3811</xdr:rowOff>
    </xdr:from>
    <xdr:to>
      <xdr:col>111</xdr:col>
      <xdr:colOff>177800</xdr:colOff>
      <xdr:row>83</xdr:row>
      <xdr:rowOff>3811</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a:off x="20434300" y="14234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147320</xdr:rowOff>
    </xdr:from>
    <xdr:to>
      <xdr:col>102</xdr:col>
      <xdr:colOff>165100</xdr:colOff>
      <xdr:row>83</xdr:row>
      <xdr:rowOff>77470</xdr:rowOff>
    </xdr:to>
    <xdr:sp macro="" textlink="">
      <xdr:nvSpPr>
        <xdr:cNvPr id="823" name="楕円 822">
          <a:extLst>
            <a:ext uri="{FF2B5EF4-FFF2-40B4-BE49-F238E27FC236}">
              <a16:creationId xmlns:a16="http://schemas.microsoft.com/office/drawing/2014/main" id="{00000000-0008-0000-0200-000037030000}"/>
            </a:ext>
          </a:extLst>
        </xdr:cNvPr>
        <xdr:cNvSpPr/>
      </xdr:nvSpPr>
      <xdr:spPr>
        <a:xfrm>
          <a:off x="19494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3811</xdr:rowOff>
    </xdr:from>
    <xdr:to>
      <xdr:col>107</xdr:col>
      <xdr:colOff>50800</xdr:colOff>
      <xdr:row>83</xdr:row>
      <xdr:rowOff>26670</xdr:rowOff>
    </xdr:to>
    <xdr:cxnSp macro="">
      <xdr:nvCxnSpPr>
        <xdr:cNvPr id="824" name="直線コネクタ 823">
          <a:extLst>
            <a:ext uri="{FF2B5EF4-FFF2-40B4-BE49-F238E27FC236}">
              <a16:creationId xmlns:a16="http://schemas.microsoft.com/office/drawing/2014/main" id="{00000000-0008-0000-0200-000038030000}"/>
            </a:ext>
          </a:extLst>
        </xdr:cNvPr>
        <xdr:cNvCxnSpPr/>
      </xdr:nvCxnSpPr>
      <xdr:spPr>
        <a:xfrm flipV="1">
          <a:off x="19545300" y="142341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147320</xdr:rowOff>
    </xdr:from>
    <xdr:to>
      <xdr:col>98</xdr:col>
      <xdr:colOff>38100</xdr:colOff>
      <xdr:row>83</xdr:row>
      <xdr:rowOff>77470</xdr:rowOff>
    </xdr:to>
    <xdr:sp macro="" textlink="">
      <xdr:nvSpPr>
        <xdr:cNvPr id="825" name="楕円 824">
          <a:extLst>
            <a:ext uri="{FF2B5EF4-FFF2-40B4-BE49-F238E27FC236}">
              <a16:creationId xmlns:a16="http://schemas.microsoft.com/office/drawing/2014/main" id="{00000000-0008-0000-0200-000039030000}"/>
            </a:ext>
          </a:extLst>
        </xdr:cNvPr>
        <xdr:cNvSpPr/>
      </xdr:nvSpPr>
      <xdr:spPr>
        <a:xfrm>
          <a:off x="18605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26670</xdr:rowOff>
    </xdr:from>
    <xdr:to>
      <xdr:col>102</xdr:col>
      <xdr:colOff>114300</xdr:colOff>
      <xdr:row>83</xdr:row>
      <xdr:rowOff>26670</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a:off x="18656300" y="1425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827" name="n_1aveValue【消防施設】&#10;一人当たり面積">
          <a:extLst>
            <a:ext uri="{FF2B5EF4-FFF2-40B4-BE49-F238E27FC236}">
              <a16:creationId xmlns:a16="http://schemas.microsoft.com/office/drawing/2014/main" id="{00000000-0008-0000-0200-00003B030000}"/>
            </a:ext>
          </a:extLst>
        </xdr:cNvPr>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828" name="n_2aveValue【消防施設】&#10;一人当たり面積">
          <a:extLst>
            <a:ext uri="{FF2B5EF4-FFF2-40B4-BE49-F238E27FC236}">
              <a16:creationId xmlns:a16="http://schemas.microsoft.com/office/drawing/2014/main" id="{00000000-0008-0000-0200-00003C030000}"/>
            </a:ext>
          </a:extLst>
        </xdr:cNvPr>
        <xdr:cNvSpPr txBox="1"/>
      </xdr:nvSpPr>
      <xdr:spPr>
        <a:xfrm>
          <a:off x="201994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36847</xdr:rowOff>
    </xdr:from>
    <xdr:ext cx="469744" cy="259045"/>
    <xdr:sp macro="" textlink="">
      <xdr:nvSpPr>
        <xdr:cNvPr id="829" name="n_3aveValue【消防施設】&#10;一人当たり面積">
          <a:extLst>
            <a:ext uri="{FF2B5EF4-FFF2-40B4-BE49-F238E27FC236}">
              <a16:creationId xmlns:a16="http://schemas.microsoft.com/office/drawing/2014/main" id="{00000000-0008-0000-0200-00003D030000}"/>
            </a:ext>
          </a:extLst>
        </xdr:cNvPr>
        <xdr:cNvSpPr txBox="1"/>
      </xdr:nvSpPr>
      <xdr:spPr>
        <a:xfrm>
          <a:off x="193104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830" name="n_4aveValue【消防施設】&#10;一人当たり面積">
          <a:extLst>
            <a:ext uri="{FF2B5EF4-FFF2-40B4-BE49-F238E27FC236}">
              <a16:creationId xmlns:a16="http://schemas.microsoft.com/office/drawing/2014/main" id="{00000000-0008-0000-0200-00003E030000}"/>
            </a:ext>
          </a:extLst>
        </xdr:cNvPr>
        <xdr:cNvSpPr txBox="1"/>
      </xdr:nvSpPr>
      <xdr:spPr>
        <a:xfrm>
          <a:off x="18421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45738</xdr:rowOff>
    </xdr:from>
    <xdr:ext cx="469744" cy="259045"/>
    <xdr:sp macro="" textlink="">
      <xdr:nvSpPr>
        <xdr:cNvPr id="831" name="n_1mainValue【消防施設】&#10;一人当たり面積">
          <a:extLst>
            <a:ext uri="{FF2B5EF4-FFF2-40B4-BE49-F238E27FC236}">
              <a16:creationId xmlns:a16="http://schemas.microsoft.com/office/drawing/2014/main" id="{00000000-0008-0000-0200-00003F030000}"/>
            </a:ext>
          </a:extLst>
        </xdr:cNvPr>
        <xdr:cNvSpPr txBox="1"/>
      </xdr:nvSpPr>
      <xdr:spPr>
        <a:xfrm>
          <a:off x="210757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45738</xdr:rowOff>
    </xdr:from>
    <xdr:ext cx="469744" cy="259045"/>
    <xdr:sp macro="" textlink="">
      <xdr:nvSpPr>
        <xdr:cNvPr id="832" name="n_2mainValue【消防施設】&#10;一人当たり面積">
          <a:extLst>
            <a:ext uri="{FF2B5EF4-FFF2-40B4-BE49-F238E27FC236}">
              <a16:creationId xmlns:a16="http://schemas.microsoft.com/office/drawing/2014/main" id="{00000000-0008-0000-0200-000040030000}"/>
            </a:ext>
          </a:extLst>
        </xdr:cNvPr>
        <xdr:cNvSpPr txBox="1"/>
      </xdr:nvSpPr>
      <xdr:spPr>
        <a:xfrm>
          <a:off x="20199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68597</xdr:rowOff>
    </xdr:from>
    <xdr:ext cx="469744" cy="259045"/>
    <xdr:sp macro="" textlink="">
      <xdr:nvSpPr>
        <xdr:cNvPr id="833" name="n_3mainValue【消防施設】&#10;一人当たり面積">
          <a:extLst>
            <a:ext uri="{FF2B5EF4-FFF2-40B4-BE49-F238E27FC236}">
              <a16:creationId xmlns:a16="http://schemas.microsoft.com/office/drawing/2014/main" id="{00000000-0008-0000-0200-000041030000}"/>
            </a:ext>
          </a:extLst>
        </xdr:cNvPr>
        <xdr:cNvSpPr txBox="1"/>
      </xdr:nvSpPr>
      <xdr:spPr>
        <a:xfrm>
          <a:off x="19310427" y="1429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68597</xdr:rowOff>
    </xdr:from>
    <xdr:ext cx="469744" cy="259045"/>
    <xdr:sp macro="" textlink="">
      <xdr:nvSpPr>
        <xdr:cNvPr id="834" name="n_4mainValue【消防施設】&#10;一人当たり面積">
          <a:extLst>
            <a:ext uri="{FF2B5EF4-FFF2-40B4-BE49-F238E27FC236}">
              <a16:creationId xmlns:a16="http://schemas.microsoft.com/office/drawing/2014/main" id="{00000000-0008-0000-0200-000042030000}"/>
            </a:ext>
          </a:extLst>
        </xdr:cNvPr>
        <xdr:cNvSpPr txBox="1"/>
      </xdr:nvSpPr>
      <xdr:spPr>
        <a:xfrm>
          <a:off x="18421427" y="1429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00000000-0008-0000-0200-000043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00000000-0008-0000-0200-000044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00000000-0008-0000-0200-000045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00000000-0008-0000-0200-000046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00000000-0008-0000-0200-000047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00000000-0008-0000-0200-000048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00000000-0008-0000-0200-000049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00000000-0008-0000-0200-00004A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00000000-0008-0000-0200-00004B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00000000-0008-0000-0200-00004D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00000000-0008-0000-0200-000051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00000000-0008-0000-0200-000057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00000000-0008-0000-0200-000059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00000000-0008-0000-0200-00005B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a:extLst>
            <a:ext uri="{FF2B5EF4-FFF2-40B4-BE49-F238E27FC236}">
              <a16:creationId xmlns:a16="http://schemas.microsoft.com/office/drawing/2014/main" id="{00000000-0008-0000-0200-00005C030000}"/>
            </a:ext>
          </a:extLst>
        </xdr:cNvPr>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1" name="【庁舎】&#10;有形固定資産減価償却率最小値テキスト">
          <a:extLst>
            <a:ext uri="{FF2B5EF4-FFF2-40B4-BE49-F238E27FC236}">
              <a16:creationId xmlns:a16="http://schemas.microsoft.com/office/drawing/2014/main" id="{00000000-0008-0000-0200-00005D030000}"/>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a:extLst>
            <a:ext uri="{FF2B5EF4-FFF2-40B4-BE49-F238E27FC236}">
              <a16:creationId xmlns:a16="http://schemas.microsoft.com/office/drawing/2014/main" id="{00000000-0008-0000-0200-00005E030000}"/>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3" name="【庁舎】&#10;有形固定資産減価償却率最大値テキスト">
          <a:extLst>
            <a:ext uri="{FF2B5EF4-FFF2-40B4-BE49-F238E27FC236}">
              <a16:creationId xmlns:a16="http://schemas.microsoft.com/office/drawing/2014/main" id="{00000000-0008-0000-0200-00005F030000}"/>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a:extLst>
            <a:ext uri="{FF2B5EF4-FFF2-40B4-BE49-F238E27FC236}">
              <a16:creationId xmlns:a16="http://schemas.microsoft.com/office/drawing/2014/main" id="{00000000-0008-0000-0200-000060030000}"/>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5" name="【庁舎】&#10;有形固定資産減価償却率平均値テキスト">
          <a:extLst>
            <a:ext uri="{FF2B5EF4-FFF2-40B4-BE49-F238E27FC236}">
              <a16:creationId xmlns:a16="http://schemas.microsoft.com/office/drawing/2014/main" id="{00000000-0008-0000-0200-000061030000}"/>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00000000-0008-0000-0200-000062030000}"/>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7" name="フローチャート: 判断 866">
          <a:extLst>
            <a:ext uri="{FF2B5EF4-FFF2-40B4-BE49-F238E27FC236}">
              <a16:creationId xmlns:a16="http://schemas.microsoft.com/office/drawing/2014/main" id="{00000000-0008-0000-0200-000063030000}"/>
            </a:ext>
          </a:extLst>
        </xdr:cNvPr>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00000000-0008-0000-0200-000064030000}"/>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9" name="フローチャート: 判断 868">
          <a:extLst>
            <a:ext uri="{FF2B5EF4-FFF2-40B4-BE49-F238E27FC236}">
              <a16:creationId xmlns:a16="http://schemas.microsoft.com/office/drawing/2014/main" id="{00000000-0008-0000-0200-000065030000}"/>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0" name="フローチャート: 判断 869">
          <a:extLst>
            <a:ext uri="{FF2B5EF4-FFF2-40B4-BE49-F238E27FC236}">
              <a16:creationId xmlns:a16="http://schemas.microsoft.com/office/drawing/2014/main" id="{00000000-0008-0000-0200-000066030000}"/>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200-00006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200-00006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200-00006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200-00006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200-00006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22134</xdr:rowOff>
    </xdr:from>
    <xdr:to>
      <xdr:col>85</xdr:col>
      <xdr:colOff>177800</xdr:colOff>
      <xdr:row>107</xdr:row>
      <xdr:rowOff>123734</xdr:rowOff>
    </xdr:to>
    <xdr:sp macro="" textlink="">
      <xdr:nvSpPr>
        <xdr:cNvPr id="876" name="楕円 875">
          <a:extLst>
            <a:ext uri="{FF2B5EF4-FFF2-40B4-BE49-F238E27FC236}">
              <a16:creationId xmlns:a16="http://schemas.microsoft.com/office/drawing/2014/main" id="{00000000-0008-0000-0200-00006C030000}"/>
            </a:ext>
          </a:extLst>
        </xdr:cNvPr>
        <xdr:cNvSpPr/>
      </xdr:nvSpPr>
      <xdr:spPr>
        <a:xfrm>
          <a:off x="162687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561</xdr:rowOff>
    </xdr:from>
    <xdr:ext cx="405111" cy="259045"/>
    <xdr:sp macro="" textlink="">
      <xdr:nvSpPr>
        <xdr:cNvPr id="877" name="【庁舎】&#10;有形固定資産減価償却率該当値テキスト">
          <a:extLst>
            <a:ext uri="{FF2B5EF4-FFF2-40B4-BE49-F238E27FC236}">
              <a16:creationId xmlns:a16="http://schemas.microsoft.com/office/drawing/2014/main" id="{00000000-0008-0000-0200-00006D030000}"/>
            </a:ext>
          </a:extLst>
        </xdr:cNvPr>
        <xdr:cNvSpPr txBox="1"/>
      </xdr:nvSpPr>
      <xdr:spPr>
        <a:xfrm>
          <a:off x="16357600"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164193</xdr:rowOff>
    </xdr:from>
    <xdr:to>
      <xdr:col>81</xdr:col>
      <xdr:colOff>101600</xdr:colOff>
      <xdr:row>107</xdr:row>
      <xdr:rowOff>94343</xdr:rowOff>
    </xdr:to>
    <xdr:sp macro="" textlink="">
      <xdr:nvSpPr>
        <xdr:cNvPr id="878" name="楕円 877">
          <a:extLst>
            <a:ext uri="{FF2B5EF4-FFF2-40B4-BE49-F238E27FC236}">
              <a16:creationId xmlns:a16="http://schemas.microsoft.com/office/drawing/2014/main" id="{00000000-0008-0000-0200-00006E030000}"/>
            </a:ext>
          </a:extLst>
        </xdr:cNvPr>
        <xdr:cNvSpPr/>
      </xdr:nvSpPr>
      <xdr:spPr>
        <a:xfrm>
          <a:off x="154305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43543</xdr:rowOff>
    </xdr:from>
    <xdr:to>
      <xdr:col>85</xdr:col>
      <xdr:colOff>127000</xdr:colOff>
      <xdr:row>107</xdr:row>
      <xdr:rowOff>72934</xdr:rowOff>
    </xdr:to>
    <xdr:cxnSp macro="">
      <xdr:nvCxnSpPr>
        <xdr:cNvPr id="879" name="直線コネクタ 878">
          <a:extLst>
            <a:ext uri="{FF2B5EF4-FFF2-40B4-BE49-F238E27FC236}">
              <a16:creationId xmlns:a16="http://schemas.microsoft.com/office/drawing/2014/main" id="{00000000-0008-0000-0200-00006F030000}"/>
            </a:ext>
          </a:extLst>
        </xdr:cNvPr>
        <xdr:cNvCxnSpPr/>
      </xdr:nvCxnSpPr>
      <xdr:spPr>
        <a:xfrm>
          <a:off x="15481300" y="1838869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138068</xdr:rowOff>
    </xdr:from>
    <xdr:to>
      <xdr:col>76</xdr:col>
      <xdr:colOff>165100</xdr:colOff>
      <xdr:row>107</xdr:row>
      <xdr:rowOff>68218</xdr:rowOff>
    </xdr:to>
    <xdr:sp macro="" textlink="">
      <xdr:nvSpPr>
        <xdr:cNvPr id="880" name="楕円 879">
          <a:extLst>
            <a:ext uri="{FF2B5EF4-FFF2-40B4-BE49-F238E27FC236}">
              <a16:creationId xmlns:a16="http://schemas.microsoft.com/office/drawing/2014/main" id="{00000000-0008-0000-0200-000070030000}"/>
            </a:ext>
          </a:extLst>
        </xdr:cNvPr>
        <xdr:cNvSpPr/>
      </xdr:nvSpPr>
      <xdr:spPr>
        <a:xfrm>
          <a:off x="145415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17418</xdr:rowOff>
    </xdr:from>
    <xdr:to>
      <xdr:col>81</xdr:col>
      <xdr:colOff>50800</xdr:colOff>
      <xdr:row>107</xdr:row>
      <xdr:rowOff>43543</xdr:rowOff>
    </xdr:to>
    <xdr:cxnSp macro="">
      <xdr:nvCxnSpPr>
        <xdr:cNvPr id="881" name="直線コネクタ 880">
          <a:extLst>
            <a:ext uri="{FF2B5EF4-FFF2-40B4-BE49-F238E27FC236}">
              <a16:creationId xmlns:a16="http://schemas.microsoft.com/office/drawing/2014/main" id="{00000000-0008-0000-0200-000071030000}"/>
            </a:ext>
          </a:extLst>
        </xdr:cNvPr>
        <xdr:cNvCxnSpPr/>
      </xdr:nvCxnSpPr>
      <xdr:spPr>
        <a:xfrm>
          <a:off x="14592300" y="1836256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118473</xdr:rowOff>
    </xdr:from>
    <xdr:to>
      <xdr:col>72</xdr:col>
      <xdr:colOff>38100</xdr:colOff>
      <xdr:row>107</xdr:row>
      <xdr:rowOff>48623</xdr:rowOff>
    </xdr:to>
    <xdr:sp macro="" textlink="">
      <xdr:nvSpPr>
        <xdr:cNvPr id="882" name="楕円 881">
          <a:extLst>
            <a:ext uri="{FF2B5EF4-FFF2-40B4-BE49-F238E27FC236}">
              <a16:creationId xmlns:a16="http://schemas.microsoft.com/office/drawing/2014/main" id="{00000000-0008-0000-0200-000072030000}"/>
            </a:ext>
          </a:extLst>
        </xdr:cNvPr>
        <xdr:cNvSpPr/>
      </xdr:nvSpPr>
      <xdr:spPr>
        <a:xfrm>
          <a:off x="13652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169273</xdr:rowOff>
    </xdr:from>
    <xdr:to>
      <xdr:col>76</xdr:col>
      <xdr:colOff>114300</xdr:colOff>
      <xdr:row>107</xdr:row>
      <xdr:rowOff>17418</xdr:rowOff>
    </xdr:to>
    <xdr:cxnSp macro="">
      <xdr:nvCxnSpPr>
        <xdr:cNvPr id="883" name="直線コネクタ 882">
          <a:extLst>
            <a:ext uri="{FF2B5EF4-FFF2-40B4-BE49-F238E27FC236}">
              <a16:creationId xmlns:a16="http://schemas.microsoft.com/office/drawing/2014/main" id="{00000000-0008-0000-0200-000073030000}"/>
            </a:ext>
          </a:extLst>
        </xdr:cNvPr>
        <xdr:cNvCxnSpPr/>
      </xdr:nvCxnSpPr>
      <xdr:spPr>
        <a:xfrm>
          <a:off x="13703300" y="18342973"/>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107043</xdr:rowOff>
    </xdr:from>
    <xdr:to>
      <xdr:col>67</xdr:col>
      <xdr:colOff>101600</xdr:colOff>
      <xdr:row>107</xdr:row>
      <xdr:rowOff>37193</xdr:rowOff>
    </xdr:to>
    <xdr:sp macro="" textlink="">
      <xdr:nvSpPr>
        <xdr:cNvPr id="884" name="楕円 883">
          <a:extLst>
            <a:ext uri="{FF2B5EF4-FFF2-40B4-BE49-F238E27FC236}">
              <a16:creationId xmlns:a16="http://schemas.microsoft.com/office/drawing/2014/main" id="{00000000-0008-0000-0200-000074030000}"/>
            </a:ext>
          </a:extLst>
        </xdr:cNvPr>
        <xdr:cNvSpPr/>
      </xdr:nvSpPr>
      <xdr:spPr>
        <a:xfrm>
          <a:off x="12763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157843</xdr:rowOff>
    </xdr:from>
    <xdr:to>
      <xdr:col>71</xdr:col>
      <xdr:colOff>177800</xdr:colOff>
      <xdr:row>106</xdr:row>
      <xdr:rowOff>169273</xdr:rowOff>
    </xdr:to>
    <xdr:cxnSp macro="">
      <xdr:nvCxnSpPr>
        <xdr:cNvPr id="885" name="直線コネクタ 884">
          <a:extLst>
            <a:ext uri="{FF2B5EF4-FFF2-40B4-BE49-F238E27FC236}">
              <a16:creationId xmlns:a16="http://schemas.microsoft.com/office/drawing/2014/main" id="{00000000-0008-0000-0200-000075030000}"/>
            </a:ext>
          </a:extLst>
        </xdr:cNvPr>
        <xdr:cNvCxnSpPr/>
      </xdr:nvCxnSpPr>
      <xdr:spPr>
        <a:xfrm>
          <a:off x="12814300" y="1833154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886" name="n_1aveValue【庁舎】&#10;有形固定資産減価償却率">
          <a:extLst>
            <a:ext uri="{FF2B5EF4-FFF2-40B4-BE49-F238E27FC236}">
              <a16:creationId xmlns:a16="http://schemas.microsoft.com/office/drawing/2014/main" id="{00000000-0008-0000-0200-000076030000}"/>
            </a:ext>
          </a:extLst>
        </xdr:cNvPr>
        <xdr:cNvSpPr txBox="1"/>
      </xdr:nvSpPr>
      <xdr:spPr>
        <a:xfrm>
          <a:off x="152660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87" name="n_2aveValue【庁舎】&#10;有形固定資産減価償却率">
          <a:extLst>
            <a:ext uri="{FF2B5EF4-FFF2-40B4-BE49-F238E27FC236}">
              <a16:creationId xmlns:a16="http://schemas.microsoft.com/office/drawing/2014/main" id="{00000000-0008-0000-0200-000077030000}"/>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88" name="n_3aveValue【庁舎】&#10;有形固定資産減価償却率">
          <a:extLst>
            <a:ext uri="{FF2B5EF4-FFF2-40B4-BE49-F238E27FC236}">
              <a16:creationId xmlns:a16="http://schemas.microsoft.com/office/drawing/2014/main" id="{00000000-0008-0000-0200-000078030000}"/>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89" name="n_4aveValue【庁舎】&#10;有形固定資産減価償却率">
          <a:extLst>
            <a:ext uri="{FF2B5EF4-FFF2-40B4-BE49-F238E27FC236}">
              <a16:creationId xmlns:a16="http://schemas.microsoft.com/office/drawing/2014/main" id="{00000000-0008-0000-0200-000079030000}"/>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85470</xdr:rowOff>
    </xdr:from>
    <xdr:ext cx="405111" cy="259045"/>
    <xdr:sp macro="" textlink="">
      <xdr:nvSpPr>
        <xdr:cNvPr id="890" name="n_1mainValue【庁舎】&#10;有形固定資産減価償却率">
          <a:extLst>
            <a:ext uri="{FF2B5EF4-FFF2-40B4-BE49-F238E27FC236}">
              <a16:creationId xmlns:a16="http://schemas.microsoft.com/office/drawing/2014/main" id="{00000000-0008-0000-0200-00007A030000}"/>
            </a:ext>
          </a:extLst>
        </xdr:cNvPr>
        <xdr:cNvSpPr txBox="1"/>
      </xdr:nvSpPr>
      <xdr:spPr>
        <a:xfrm>
          <a:off x="15266044" y="1843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59345</xdr:rowOff>
    </xdr:from>
    <xdr:ext cx="405111" cy="259045"/>
    <xdr:sp macro="" textlink="">
      <xdr:nvSpPr>
        <xdr:cNvPr id="891" name="n_2mainValue【庁舎】&#10;有形固定資産減価償却率">
          <a:extLst>
            <a:ext uri="{FF2B5EF4-FFF2-40B4-BE49-F238E27FC236}">
              <a16:creationId xmlns:a16="http://schemas.microsoft.com/office/drawing/2014/main" id="{00000000-0008-0000-0200-00007B030000}"/>
            </a:ext>
          </a:extLst>
        </xdr:cNvPr>
        <xdr:cNvSpPr txBox="1"/>
      </xdr:nvSpPr>
      <xdr:spPr>
        <a:xfrm>
          <a:off x="14389744" y="1840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39750</xdr:rowOff>
    </xdr:from>
    <xdr:ext cx="405111" cy="259045"/>
    <xdr:sp macro="" textlink="">
      <xdr:nvSpPr>
        <xdr:cNvPr id="892" name="n_3mainValue【庁舎】&#10;有形固定資産減価償却率">
          <a:extLst>
            <a:ext uri="{FF2B5EF4-FFF2-40B4-BE49-F238E27FC236}">
              <a16:creationId xmlns:a16="http://schemas.microsoft.com/office/drawing/2014/main" id="{00000000-0008-0000-0200-00007C030000}"/>
            </a:ext>
          </a:extLst>
        </xdr:cNvPr>
        <xdr:cNvSpPr txBox="1"/>
      </xdr:nvSpPr>
      <xdr:spPr>
        <a:xfrm>
          <a:off x="135007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28320</xdr:rowOff>
    </xdr:from>
    <xdr:ext cx="405111" cy="259045"/>
    <xdr:sp macro="" textlink="">
      <xdr:nvSpPr>
        <xdr:cNvPr id="893" name="n_4mainValue【庁舎】&#10;有形固定資産減価償却率">
          <a:extLst>
            <a:ext uri="{FF2B5EF4-FFF2-40B4-BE49-F238E27FC236}">
              <a16:creationId xmlns:a16="http://schemas.microsoft.com/office/drawing/2014/main" id="{00000000-0008-0000-0200-00007D030000}"/>
            </a:ext>
          </a:extLst>
        </xdr:cNvPr>
        <xdr:cNvSpPr txBox="1"/>
      </xdr:nvSpPr>
      <xdr:spPr>
        <a:xfrm>
          <a:off x="126117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00000000-0008-0000-0200-00007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00000000-0008-0000-0200-00007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00000000-0008-0000-0200-00008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00000000-0008-0000-0200-00008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00000000-0008-0000-0200-00008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00000000-0008-0000-0200-00008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00000000-0008-0000-0200-00008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00000000-0008-0000-0200-00008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00000000-0008-0000-0200-00008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00000000-0008-0000-0200-00008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id="{00000000-0008-0000-0200-000088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00000000-0008-0000-0200-000089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00000000-0008-0000-0200-00008A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00000000-0008-0000-0200-00008B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00000000-0008-0000-0200-00008C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00000000-0008-0000-0200-00008D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00000000-0008-0000-0200-00008E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00000000-0008-0000-0200-00008F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00000000-0008-0000-0200-000090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00000000-0008-0000-0200-000091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00000000-0008-0000-0200-000092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00000000-0008-0000-0200-000093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00000000-0008-0000-0200-000094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0000000-0008-0000-0200-00009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00000000-0008-0000-0200-00009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00000000-0008-0000-0200-00009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0" name="直線コネクタ 919">
          <a:extLst>
            <a:ext uri="{FF2B5EF4-FFF2-40B4-BE49-F238E27FC236}">
              <a16:creationId xmlns:a16="http://schemas.microsoft.com/office/drawing/2014/main" id="{00000000-0008-0000-0200-000098030000}"/>
            </a:ext>
          </a:extLst>
        </xdr:cNvPr>
        <xdr:cNvCxnSpPr/>
      </xdr:nvCxnSpPr>
      <xdr:spPr>
        <a:xfrm flipV="1">
          <a:off x="221608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1" name="【庁舎】&#10;一人当たり面積最小値テキスト">
          <a:extLst>
            <a:ext uri="{FF2B5EF4-FFF2-40B4-BE49-F238E27FC236}">
              <a16:creationId xmlns:a16="http://schemas.microsoft.com/office/drawing/2014/main" id="{00000000-0008-0000-0200-000099030000}"/>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2" name="直線コネクタ 921">
          <a:extLst>
            <a:ext uri="{FF2B5EF4-FFF2-40B4-BE49-F238E27FC236}">
              <a16:creationId xmlns:a16="http://schemas.microsoft.com/office/drawing/2014/main" id="{00000000-0008-0000-0200-00009A030000}"/>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3" name="【庁舎】&#10;一人当たり面積最大値テキスト">
          <a:extLst>
            <a:ext uri="{FF2B5EF4-FFF2-40B4-BE49-F238E27FC236}">
              <a16:creationId xmlns:a16="http://schemas.microsoft.com/office/drawing/2014/main" id="{00000000-0008-0000-0200-00009B030000}"/>
            </a:ext>
          </a:extLst>
        </xdr:cNvPr>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4" name="直線コネクタ 923">
          <a:extLst>
            <a:ext uri="{FF2B5EF4-FFF2-40B4-BE49-F238E27FC236}">
              <a16:creationId xmlns:a16="http://schemas.microsoft.com/office/drawing/2014/main" id="{00000000-0008-0000-0200-00009C030000}"/>
            </a:ext>
          </a:extLst>
        </xdr:cNvPr>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925" name="【庁舎】&#10;一人当たり面積平均値テキスト">
          <a:extLst>
            <a:ext uri="{FF2B5EF4-FFF2-40B4-BE49-F238E27FC236}">
              <a16:creationId xmlns:a16="http://schemas.microsoft.com/office/drawing/2014/main" id="{00000000-0008-0000-0200-00009D030000}"/>
            </a:ext>
          </a:extLst>
        </xdr:cNvPr>
        <xdr:cNvSpPr txBox="1"/>
      </xdr:nvSpPr>
      <xdr:spPr>
        <a:xfrm>
          <a:off x="22199600" y="18066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6" name="フローチャート: 判断 925">
          <a:extLst>
            <a:ext uri="{FF2B5EF4-FFF2-40B4-BE49-F238E27FC236}">
              <a16:creationId xmlns:a16="http://schemas.microsoft.com/office/drawing/2014/main" id="{00000000-0008-0000-0200-00009E030000}"/>
            </a:ext>
          </a:extLst>
        </xdr:cNvPr>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7" name="フローチャート: 判断 926">
          <a:extLst>
            <a:ext uri="{FF2B5EF4-FFF2-40B4-BE49-F238E27FC236}">
              <a16:creationId xmlns:a16="http://schemas.microsoft.com/office/drawing/2014/main" id="{00000000-0008-0000-0200-00009F030000}"/>
            </a:ext>
          </a:extLst>
        </xdr:cNvPr>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8" name="フローチャート: 判断 927">
          <a:extLst>
            <a:ext uri="{FF2B5EF4-FFF2-40B4-BE49-F238E27FC236}">
              <a16:creationId xmlns:a16="http://schemas.microsoft.com/office/drawing/2014/main" id="{00000000-0008-0000-0200-0000A0030000}"/>
            </a:ext>
          </a:extLst>
        </xdr:cNvPr>
        <xdr:cNvSpPr/>
      </xdr:nvSpPr>
      <xdr:spPr>
        <a:xfrm>
          <a:off x="20383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929" name="フローチャート: 判断 928">
          <a:extLst>
            <a:ext uri="{FF2B5EF4-FFF2-40B4-BE49-F238E27FC236}">
              <a16:creationId xmlns:a16="http://schemas.microsoft.com/office/drawing/2014/main" id="{00000000-0008-0000-0200-0000A1030000}"/>
            </a:ext>
          </a:extLst>
        </xdr:cNvPr>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0" name="フローチャート: 判断 929">
          <a:extLst>
            <a:ext uri="{FF2B5EF4-FFF2-40B4-BE49-F238E27FC236}">
              <a16:creationId xmlns:a16="http://schemas.microsoft.com/office/drawing/2014/main" id="{00000000-0008-0000-0200-0000A2030000}"/>
            </a:ext>
          </a:extLst>
        </xdr:cNvPr>
        <xdr:cNvSpPr/>
      </xdr:nvSpPr>
      <xdr:spPr>
        <a:xfrm>
          <a:off x="18605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200-0000A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200-0000A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200-0000A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200-0000A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200-0000A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141332</xdr:rowOff>
    </xdr:from>
    <xdr:to>
      <xdr:col>116</xdr:col>
      <xdr:colOff>114300</xdr:colOff>
      <xdr:row>108</xdr:row>
      <xdr:rowOff>71482</xdr:rowOff>
    </xdr:to>
    <xdr:sp macro="" textlink="">
      <xdr:nvSpPr>
        <xdr:cNvPr id="936" name="楕円 935">
          <a:extLst>
            <a:ext uri="{FF2B5EF4-FFF2-40B4-BE49-F238E27FC236}">
              <a16:creationId xmlns:a16="http://schemas.microsoft.com/office/drawing/2014/main" id="{00000000-0008-0000-0200-0000A8030000}"/>
            </a:ext>
          </a:extLst>
        </xdr:cNvPr>
        <xdr:cNvSpPr/>
      </xdr:nvSpPr>
      <xdr:spPr>
        <a:xfrm>
          <a:off x="221107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119759</xdr:rowOff>
    </xdr:from>
    <xdr:ext cx="469744" cy="259045"/>
    <xdr:sp macro="" textlink="">
      <xdr:nvSpPr>
        <xdr:cNvPr id="937" name="【庁舎】&#10;一人当たり面積該当値テキスト">
          <a:extLst>
            <a:ext uri="{FF2B5EF4-FFF2-40B4-BE49-F238E27FC236}">
              <a16:creationId xmlns:a16="http://schemas.microsoft.com/office/drawing/2014/main" id="{00000000-0008-0000-0200-0000A9030000}"/>
            </a:ext>
          </a:extLst>
        </xdr:cNvPr>
        <xdr:cNvSpPr txBox="1"/>
      </xdr:nvSpPr>
      <xdr:spPr>
        <a:xfrm>
          <a:off x="22199600"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141332</xdr:rowOff>
    </xdr:from>
    <xdr:to>
      <xdr:col>112</xdr:col>
      <xdr:colOff>38100</xdr:colOff>
      <xdr:row>108</xdr:row>
      <xdr:rowOff>71482</xdr:rowOff>
    </xdr:to>
    <xdr:sp macro="" textlink="">
      <xdr:nvSpPr>
        <xdr:cNvPr id="938" name="楕円 937">
          <a:extLst>
            <a:ext uri="{FF2B5EF4-FFF2-40B4-BE49-F238E27FC236}">
              <a16:creationId xmlns:a16="http://schemas.microsoft.com/office/drawing/2014/main" id="{00000000-0008-0000-0200-0000AA030000}"/>
            </a:ext>
          </a:extLst>
        </xdr:cNvPr>
        <xdr:cNvSpPr/>
      </xdr:nvSpPr>
      <xdr:spPr>
        <a:xfrm>
          <a:off x="21272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20682</xdr:rowOff>
    </xdr:from>
    <xdr:to>
      <xdr:col>116</xdr:col>
      <xdr:colOff>63500</xdr:colOff>
      <xdr:row>108</xdr:row>
      <xdr:rowOff>20682</xdr:rowOff>
    </xdr:to>
    <xdr:cxnSp macro="">
      <xdr:nvCxnSpPr>
        <xdr:cNvPr id="939" name="直線コネクタ 938">
          <a:extLst>
            <a:ext uri="{FF2B5EF4-FFF2-40B4-BE49-F238E27FC236}">
              <a16:creationId xmlns:a16="http://schemas.microsoft.com/office/drawing/2014/main" id="{00000000-0008-0000-0200-0000AB030000}"/>
            </a:ext>
          </a:extLst>
        </xdr:cNvPr>
        <xdr:cNvCxnSpPr/>
      </xdr:nvCxnSpPr>
      <xdr:spPr>
        <a:xfrm>
          <a:off x="21323300" y="185372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141332</xdr:rowOff>
    </xdr:from>
    <xdr:to>
      <xdr:col>107</xdr:col>
      <xdr:colOff>101600</xdr:colOff>
      <xdr:row>108</xdr:row>
      <xdr:rowOff>71482</xdr:rowOff>
    </xdr:to>
    <xdr:sp macro="" textlink="">
      <xdr:nvSpPr>
        <xdr:cNvPr id="940" name="楕円 939">
          <a:extLst>
            <a:ext uri="{FF2B5EF4-FFF2-40B4-BE49-F238E27FC236}">
              <a16:creationId xmlns:a16="http://schemas.microsoft.com/office/drawing/2014/main" id="{00000000-0008-0000-0200-0000AC030000}"/>
            </a:ext>
          </a:extLst>
        </xdr:cNvPr>
        <xdr:cNvSpPr/>
      </xdr:nvSpPr>
      <xdr:spPr>
        <a:xfrm>
          <a:off x="20383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20682</xdr:rowOff>
    </xdr:from>
    <xdr:to>
      <xdr:col>111</xdr:col>
      <xdr:colOff>177800</xdr:colOff>
      <xdr:row>108</xdr:row>
      <xdr:rowOff>20682</xdr:rowOff>
    </xdr:to>
    <xdr:cxnSp macro="">
      <xdr:nvCxnSpPr>
        <xdr:cNvPr id="941" name="直線コネクタ 940">
          <a:extLst>
            <a:ext uri="{FF2B5EF4-FFF2-40B4-BE49-F238E27FC236}">
              <a16:creationId xmlns:a16="http://schemas.microsoft.com/office/drawing/2014/main" id="{00000000-0008-0000-0200-0000AD030000}"/>
            </a:ext>
          </a:extLst>
        </xdr:cNvPr>
        <xdr:cNvCxnSpPr/>
      </xdr:nvCxnSpPr>
      <xdr:spPr>
        <a:xfrm>
          <a:off x="20434300" y="185372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144599</xdr:rowOff>
    </xdr:from>
    <xdr:to>
      <xdr:col>102</xdr:col>
      <xdr:colOff>165100</xdr:colOff>
      <xdr:row>108</xdr:row>
      <xdr:rowOff>74749</xdr:rowOff>
    </xdr:to>
    <xdr:sp macro="" textlink="">
      <xdr:nvSpPr>
        <xdr:cNvPr id="942" name="楕円 941">
          <a:extLst>
            <a:ext uri="{FF2B5EF4-FFF2-40B4-BE49-F238E27FC236}">
              <a16:creationId xmlns:a16="http://schemas.microsoft.com/office/drawing/2014/main" id="{00000000-0008-0000-0200-0000AE030000}"/>
            </a:ext>
          </a:extLst>
        </xdr:cNvPr>
        <xdr:cNvSpPr/>
      </xdr:nvSpPr>
      <xdr:spPr>
        <a:xfrm>
          <a:off x="19494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20682</xdr:rowOff>
    </xdr:from>
    <xdr:to>
      <xdr:col>107</xdr:col>
      <xdr:colOff>50800</xdr:colOff>
      <xdr:row>108</xdr:row>
      <xdr:rowOff>23949</xdr:rowOff>
    </xdr:to>
    <xdr:cxnSp macro="">
      <xdr:nvCxnSpPr>
        <xdr:cNvPr id="943" name="直線コネクタ 942">
          <a:extLst>
            <a:ext uri="{FF2B5EF4-FFF2-40B4-BE49-F238E27FC236}">
              <a16:creationId xmlns:a16="http://schemas.microsoft.com/office/drawing/2014/main" id="{00000000-0008-0000-0200-0000AF030000}"/>
            </a:ext>
          </a:extLst>
        </xdr:cNvPr>
        <xdr:cNvCxnSpPr/>
      </xdr:nvCxnSpPr>
      <xdr:spPr>
        <a:xfrm flipV="1">
          <a:off x="19545300" y="185372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147864</xdr:rowOff>
    </xdr:from>
    <xdr:to>
      <xdr:col>98</xdr:col>
      <xdr:colOff>38100</xdr:colOff>
      <xdr:row>108</xdr:row>
      <xdr:rowOff>78014</xdr:rowOff>
    </xdr:to>
    <xdr:sp macro="" textlink="">
      <xdr:nvSpPr>
        <xdr:cNvPr id="944" name="楕円 943">
          <a:extLst>
            <a:ext uri="{FF2B5EF4-FFF2-40B4-BE49-F238E27FC236}">
              <a16:creationId xmlns:a16="http://schemas.microsoft.com/office/drawing/2014/main" id="{00000000-0008-0000-0200-0000B0030000}"/>
            </a:ext>
          </a:extLst>
        </xdr:cNvPr>
        <xdr:cNvSpPr/>
      </xdr:nvSpPr>
      <xdr:spPr>
        <a:xfrm>
          <a:off x="18605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23949</xdr:rowOff>
    </xdr:from>
    <xdr:to>
      <xdr:col>102</xdr:col>
      <xdr:colOff>114300</xdr:colOff>
      <xdr:row>108</xdr:row>
      <xdr:rowOff>27214</xdr:rowOff>
    </xdr:to>
    <xdr:cxnSp macro="">
      <xdr:nvCxnSpPr>
        <xdr:cNvPr id="945" name="直線コネクタ 944">
          <a:extLst>
            <a:ext uri="{FF2B5EF4-FFF2-40B4-BE49-F238E27FC236}">
              <a16:creationId xmlns:a16="http://schemas.microsoft.com/office/drawing/2014/main" id="{00000000-0008-0000-0200-0000B1030000}"/>
            </a:ext>
          </a:extLst>
        </xdr:cNvPr>
        <xdr:cNvCxnSpPr/>
      </xdr:nvCxnSpPr>
      <xdr:spPr>
        <a:xfrm flipV="1">
          <a:off x="18656300" y="185405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946" name="n_1aveValue【庁舎】&#10;一人当たり面積">
          <a:extLst>
            <a:ext uri="{FF2B5EF4-FFF2-40B4-BE49-F238E27FC236}">
              <a16:creationId xmlns:a16="http://schemas.microsoft.com/office/drawing/2014/main" id="{00000000-0008-0000-0200-0000B2030000}"/>
            </a:ext>
          </a:extLst>
        </xdr:cNvPr>
        <xdr:cNvSpPr txBox="1"/>
      </xdr:nvSpPr>
      <xdr:spPr>
        <a:xfrm>
          <a:off x="210757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947" name="n_2aveValue【庁舎】&#10;一人当たり面積">
          <a:extLst>
            <a:ext uri="{FF2B5EF4-FFF2-40B4-BE49-F238E27FC236}">
              <a16:creationId xmlns:a16="http://schemas.microsoft.com/office/drawing/2014/main" id="{00000000-0008-0000-0200-0000B3030000}"/>
            </a:ext>
          </a:extLst>
        </xdr:cNvPr>
        <xdr:cNvSpPr txBox="1"/>
      </xdr:nvSpPr>
      <xdr:spPr>
        <a:xfrm>
          <a:off x="20199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948" name="n_3aveValue【庁舎】&#10;一人当たり面積">
          <a:extLst>
            <a:ext uri="{FF2B5EF4-FFF2-40B4-BE49-F238E27FC236}">
              <a16:creationId xmlns:a16="http://schemas.microsoft.com/office/drawing/2014/main" id="{00000000-0008-0000-0200-0000B4030000}"/>
            </a:ext>
          </a:extLst>
        </xdr:cNvPr>
        <xdr:cNvSpPr txBox="1"/>
      </xdr:nvSpPr>
      <xdr:spPr>
        <a:xfrm>
          <a:off x="19310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949" name="n_4aveValue【庁舎】&#10;一人当たり面積">
          <a:extLst>
            <a:ext uri="{FF2B5EF4-FFF2-40B4-BE49-F238E27FC236}">
              <a16:creationId xmlns:a16="http://schemas.microsoft.com/office/drawing/2014/main" id="{00000000-0008-0000-0200-0000B5030000}"/>
            </a:ext>
          </a:extLst>
        </xdr:cNvPr>
        <xdr:cNvSpPr txBox="1"/>
      </xdr:nvSpPr>
      <xdr:spPr>
        <a:xfrm>
          <a:off x="18421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62609</xdr:rowOff>
    </xdr:from>
    <xdr:ext cx="469744" cy="259045"/>
    <xdr:sp macro="" textlink="">
      <xdr:nvSpPr>
        <xdr:cNvPr id="950" name="n_1mainValue【庁舎】&#10;一人当たり面積">
          <a:extLst>
            <a:ext uri="{FF2B5EF4-FFF2-40B4-BE49-F238E27FC236}">
              <a16:creationId xmlns:a16="http://schemas.microsoft.com/office/drawing/2014/main" id="{00000000-0008-0000-0200-0000B6030000}"/>
            </a:ext>
          </a:extLst>
        </xdr:cNvPr>
        <xdr:cNvSpPr txBox="1"/>
      </xdr:nvSpPr>
      <xdr:spPr>
        <a:xfrm>
          <a:off x="2107572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62609</xdr:rowOff>
    </xdr:from>
    <xdr:ext cx="469744" cy="259045"/>
    <xdr:sp macro="" textlink="">
      <xdr:nvSpPr>
        <xdr:cNvPr id="951" name="n_2mainValue【庁舎】&#10;一人当たり面積">
          <a:extLst>
            <a:ext uri="{FF2B5EF4-FFF2-40B4-BE49-F238E27FC236}">
              <a16:creationId xmlns:a16="http://schemas.microsoft.com/office/drawing/2014/main" id="{00000000-0008-0000-0200-0000B7030000}"/>
            </a:ext>
          </a:extLst>
        </xdr:cNvPr>
        <xdr:cNvSpPr txBox="1"/>
      </xdr:nvSpPr>
      <xdr:spPr>
        <a:xfrm>
          <a:off x="2019942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65876</xdr:rowOff>
    </xdr:from>
    <xdr:ext cx="469744" cy="259045"/>
    <xdr:sp macro="" textlink="">
      <xdr:nvSpPr>
        <xdr:cNvPr id="952" name="n_3mainValue【庁舎】&#10;一人当たり面積">
          <a:extLst>
            <a:ext uri="{FF2B5EF4-FFF2-40B4-BE49-F238E27FC236}">
              <a16:creationId xmlns:a16="http://schemas.microsoft.com/office/drawing/2014/main" id="{00000000-0008-0000-0200-0000B8030000}"/>
            </a:ext>
          </a:extLst>
        </xdr:cNvPr>
        <xdr:cNvSpPr txBox="1"/>
      </xdr:nvSpPr>
      <xdr:spPr>
        <a:xfrm>
          <a:off x="19310427" y="1858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69141</xdr:rowOff>
    </xdr:from>
    <xdr:ext cx="469744" cy="259045"/>
    <xdr:sp macro="" textlink="">
      <xdr:nvSpPr>
        <xdr:cNvPr id="953" name="n_4mainValue【庁舎】&#10;一人当たり面積">
          <a:extLst>
            <a:ext uri="{FF2B5EF4-FFF2-40B4-BE49-F238E27FC236}">
              <a16:creationId xmlns:a16="http://schemas.microsoft.com/office/drawing/2014/main" id="{00000000-0008-0000-0200-0000B9030000}"/>
            </a:ext>
          </a:extLst>
        </xdr:cNvPr>
        <xdr:cNvSpPr txBox="1"/>
      </xdr:nvSpPr>
      <xdr:spPr>
        <a:xfrm>
          <a:off x="1842142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00000000-0008-0000-0200-0000B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00000000-0008-0000-0200-0000B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00000000-0008-0000-0200-0000B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類似団体と比較して、特に有形固定資産減価償却率が高くなっており、前年度と比較して高くなっている施設は、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老朽化による機能低下が進んでおり、耐震改修が今後必要な施設もあるため、適切な施設の維持管理を実施していく。未だ高い水準を保っているため、社会情勢や市民ニーズを踏まえて適正な維持管理を実施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D04AC6C0-8DB8-4DB4-ACD4-162BDF060F1E}"/>
            </a:ext>
          </a:extLst>
        </xdr:cNvPr>
        <xdr:cNvSpPr/>
      </xdr:nvSpPr>
      <xdr:spPr>
        <a:xfrm>
          <a:off x="662940" y="419100"/>
          <a:ext cx="1154557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EC73800E-C48E-4C94-B083-1B2DBD646110}"/>
            </a:ext>
          </a:extLst>
        </xdr:cNvPr>
        <xdr:cNvSpPr/>
      </xdr:nvSpPr>
      <xdr:spPr>
        <a:xfrm>
          <a:off x="18364200" y="402590"/>
          <a:ext cx="356489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1015AD89-B347-4B48-874F-8F26DF92CFD2}"/>
            </a:ext>
          </a:extLst>
        </xdr:cNvPr>
        <xdr:cNvSpPr/>
      </xdr:nvSpPr>
      <xdr:spPr>
        <a:xfrm>
          <a:off x="18385790" y="435610"/>
          <a:ext cx="352996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E48D50B7-E884-441B-929C-1791076C052C}"/>
            </a:ext>
          </a:extLst>
        </xdr:cNvPr>
        <xdr:cNvSpPr/>
      </xdr:nvSpPr>
      <xdr:spPr>
        <a:xfrm>
          <a:off x="18418810" y="457200"/>
          <a:ext cx="348043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埼玉県羽生市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BDF39513-4468-413C-9E03-CB2A1A5119B2}"/>
            </a:ext>
          </a:extLst>
        </xdr:cNvPr>
        <xdr:cNvSpPr/>
      </xdr:nvSpPr>
      <xdr:spPr>
        <a:xfrm>
          <a:off x="15819755" y="402590"/>
          <a:ext cx="243014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4F083EA0-96FA-4553-8B06-B9DE691AFEE0}"/>
            </a:ext>
          </a:extLst>
        </xdr:cNvPr>
        <xdr:cNvSpPr/>
      </xdr:nvSpPr>
      <xdr:spPr>
        <a:xfrm>
          <a:off x="15841345" y="435610"/>
          <a:ext cx="238569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E0A71934-0399-4CBF-8A38-934BABEAFAD4}"/>
            </a:ext>
          </a:extLst>
        </xdr:cNvPr>
        <xdr:cNvSpPr/>
      </xdr:nvSpPr>
      <xdr:spPr>
        <a:xfrm>
          <a:off x="15864840" y="457200"/>
          <a:ext cx="2330450"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B9B0B8FC-6E7B-482F-BE41-1A01035CFF18}"/>
            </a:ext>
          </a:extLst>
        </xdr:cNvPr>
        <xdr:cNvSpPr/>
      </xdr:nvSpPr>
      <xdr:spPr>
        <a:xfrm>
          <a:off x="760730" y="1208405"/>
          <a:ext cx="8764270" cy="176085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D3258912-AD2B-4B28-AB4D-93E9833B3C8C}"/>
            </a:ext>
          </a:extLst>
        </xdr:cNvPr>
        <xdr:cNvSpPr/>
      </xdr:nvSpPr>
      <xdr:spPr>
        <a:xfrm>
          <a:off x="876300" y="1238250"/>
          <a:ext cx="126555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F178A697-CA52-4C73-AB52-BD5594FC44C3}"/>
            </a:ext>
          </a:extLst>
        </xdr:cNvPr>
        <xdr:cNvSpPr/>
      </xdr:nvSpPr>
      <xdr:spPr>
        <a:xfrm>
          <a:off x="2095500" y="1238250"/>
          <a:ext cx="114046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53,855
51,561
58.64
23,745,855
21,603,438
1,816,195
12,084,936
16,150,116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27572C11-45BA-44EC-A3DC-C93438A898DE}"/>
            </a:ext>
          </a:extLst>
        </xdr:cNvPr>
        <xdr:cNvSpPr/>
      </xdr:nvSpPr>
      <xdr:spPr>
        <a:xfrm>
          <a:off x="3291840" y="1238250"/>
          <a:ext cx="139446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4D8467BC-C280-4936-9B1D-C4B8DCC7F023}"/>
            </a:ext>
          </a:extLst>
        </xdr:cNvPr>
        <xdr:cNvSpPr/>
      </xdr:nvSpPr>
      <xdr:spPr>
        <a:xfrm>
          <a:off x="4686300" y="1253490"/>
          <a:ext cx="1845310" cy="1021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B2150928-7BA5-4812-A4B8-9E6468228062}"/>
            </a:ext>
          </a:extLst>
        </xdr:cNvPr>
        <xdr:cNvSpPr/>
      </xdr:nvSpPr>
      <xdr:spPr>
        <a:xfrm>
          <a:off x="6531610" y="1253490"/>
          <a:ext cx="1148080" cy="1021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2975512C-4FA7-4E69-A21F-7F7C4B4CB9DF}"/>
            </a:ext>
          </a:extLst>
        </xdr:cNvPr>
        <xdr:cNvSpPr/>
      </xdr:nvSpPr>
      <xdr:spPr>
        <a:xfrm>
          <a:off x="7750810" y="1253490"/>
          <a:ext cx="570230" cy="1021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407886D3-2B6B-4F81-8B7B-488175E2E00F}"/>
            </a:ext>
          </a:extLst>
        </xdr:cNvPr>
        <xdr:cNvSpPr/>
      </xdr:nvSpPr>
      <xdr:spPr>
        <a:xfrm>
          <a:off x="4686300" y="2095500"/>
          <a:ext cx="184531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9D492218-F537-46FE-A3F9-9A72C9335202}"/>
            </a:ext>
          </a:extLst>
        </xdr:cNvPr>
        <xdr:cNvSpPr/>
      </xdr:nvSpPr>
      <xdr:spPr>
        <a:xfrm>
          <a:off x="6591300" y="2095500"/>
          <a:ext cx="31242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2AB50D47-29A7-4F51-A11D-37AD4BA928A0}"/>
            </a:ext>
          </a:extLst>
        </xdr:cNvPr>
        <xdr:cNvSpPr/>
      </xdr:nvSpPr>
      <xdr:spPr>
        <a:xfrm>
          <a:off x="9745345" y="1208405"/>
          <a:ext cx="1303655"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976E6BB1-8CE6-4090-8DB3-B7BB2C2600A0}"/>
            </a:ext>
          </a:extLst>
        </xdr:cNvPr>
        <xdr:cNvSpPr/>
      </xdr:nvSpPr>
      <xdr:spPr>
        <a:xfrm>
          <a:off x="9959340" y="1268095"/>
          <a:ext cx="1157605"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F0206CD4-383C-4133-9E58-5C55255301C9}"/>
            </a:ext>
          </a:extLst>
        </xdr:cNvPr>
        <xdr:cNvSpPr/>
      </xdr:nvSpPr>
      <xdr:spPr>
        <a:xfrm>
          <a:off x="9959340" y="15405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54112F2B-DA08-4A72-BE28-805E2B91323C}"/>
            </a:ext>
          </a:extLst>
        </xdr:cNvPr>
        <xdr:cNvSpPr/>
      </xdr:nvSpPr>
      <xdr:spPr>
        <a:xfrm>
          <a:off x="9959340" y="1866900"/>
          <a:ext cx="1157605"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A99EBCF3-E474-450D-98E7-C81146809C69}"/>
            </a:ext>
          </a:extLst>
        </xdr:cNvPr>
        <xdr:cNvCxnSpPr/>
      </xdr:nvCxnSpPr>
      <xdr:spPr>
        <a:xfrm>
          <a:off x="9821545" y="1360805"/>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49BBB02E-B318-40FD-83B5-C854C8C45C98}"/>
            </a:ext>
          </a:extLst>
        </xdr:cNvPr>
        <xdr:cNvCxnSpPr/>
      </xdr:nvCxnSpPr>
      <xdr:spPr>
        <a:xfrm>
          <a:off x="9906000" y="1845310"/>
          <a:ext cx="0" cy="13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C56910E2-E55D-4FD6-A458-EDC3502F8ACF}"/>
            </a:ext>
          </a:extLst>
        </xdr:cNvPr>
        <xdr:cNvCxnSpPr/>
      </xdr:nvCxnSpPr>
      <xdr:spPr>
        <a:xfrm>
          <a:off x="9821545" y="184531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E47F23D8-BF6E-41FF-8AF7-38FD969440EB}"/>
            </a:ext>
          </a:extLst>
        </xdr:cNvPr>
        <xdr:cNvCxnSpPr/>
      </xdr:nvCxnSpPr>
      <xdr:spPr>
        <a:xfrm flipV="1">
          <a:off x="9906000" y="207581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45941574-D91A-4255-802A-32868E659AF3}"/>
            </a:ext>
          </a:extLst>
        </xdr:cNvPr>
        <xdr:cNvCxnSpPr/>
      </xdr:nvCxnSpPr>
      <xdr:spPr>
        <a:xfrm>
          <a:off x="9821545" y="222631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C2BA0052-38C1-48F1-A53D-0949B2070F09}"/>
            </a:ext>
          </a:extLst>
        </xdr:cNvPr>
        <xdr:cNvSpPr/>
      </xdr:nvSpPr>
      <xdr:spPr>
        <a:xfrm>
          <a:off x="9856470" y="1306195"/>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29307D76-0FF9-42DF-9B92-39907CBF5752}"/>
            </a:ext>
          </a:extLst>
        </xdr:cNvPr>
        <xdr:cNvSpPr/>
      </xdr:nvSpPr>
      <xdr:spPr>
        <a:xfrm>
          <a:off x="9856470" y="1572895"/>
          <a:ext cx="8445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31738299-9B37-443E-BF1E-C9382FEF3A62}"/>
            </a:ext>
          </a:extLst>
        </xdr:cNvPr>
        <xdr:cNvSpPr txBox="1"/>
      </xdr:nvSpPr>
      <xdr:spPr>
        <a:xfrm>
          <a:off x="701040" y="300609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2A3E858F-FF87-4C48-8BFC-7FEE3372DE70}"/>
            </a:ext>
          </a:extLst>
        </xdr:cNvPr>
        <xdr:cNvSpPr txBox="1"/>
      </xdr:nvSpPr>
      <xdr:spPr>
        <a:xfrm>
          <a:off x="701040" y="3265805"/>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11887584-CBB9-4917-A190-536EDE173EAF}"/>
            </a:ext>
          </a:extLst>
        </xdr:cNvPr>
        <xdr:cNvSpPr txBox="1"/>
      </xdr:nvSpPr>
      <xdr:spPr>
        <a:xfrm>
          <a:off x="701040" y="352171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58532200-530B-4B71-9FE5-B65563129DFE}"/>
            </a:ext>
          </a:extLst>
        </xdr:cNvPr>
        <xdr:cNvSpPr txBox="1"/>
      </xdr:nvSpPr>
      <xdr:spPr>
        <a:xfrm>
          <a:off x="70104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1CC23838-87A8-4DEA-B2CC-9936159508BE}"/>
            </a:ext>
          </a:extLst>
        </xdr:cNvPr>
        <xdr:cNvSpPr txBox="1"/>
      </xdr:nvSpPr>
      <xdr:spPr>
        <a:xfrm>
          <a:off x="701040" y="4027805"/>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AB339EF7-AC28-485C-9E7D-1DD8E299C565}"/>
            </a:ext>
          </a:extLst>
        </xdr:cNvPr>
        <xdr:cNvSpPr txBox="1"/>
      </xdr:nvSpPr>
      <xdr:spPr>
        <a:xfrm>
          <a:off x="701040" y="428371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812CA740-8DC3-45B0-A3CE-EB9634A79061}"/>
            </a:ext>
          </a:extLst>
        </xdr:cNvPr>
        <xdr:cNvSpPr txBox="1"/>
      </xdr:nvSpPr>
      <xdr:spPr>
        <a:xfrm>
          <a:off x="70104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1B1A0E22-E10C-49D6-9431-A4F06834D397}"/>
            </a:ext>
          </a:extLst>
        </xdr:cNvPr>
        <xdr:cNvSpPr/>
      </xdr:nvSpPr>
      <xdr:spPr>
        <a:xfrm>
          <a:off x="701040" y="5018405"/>
          <a:ext cx="462470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24C804F9-A171-448C-8990-DDC8B39C6EBC}"/>
            </a:ext>
          </a:extLst>
        </xdr:cNvPr>
        <xdr:cNvSpPr txBox="1"/>
      </xdr:nvSpPr>
      <xdr:spPr>
        <a:xfrm>
          <a:off x="1620677" y="53746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F2B68323-1184-4C42-9860-F3E2A5554F88}"/>
            </a:ext>
          </a:extLst>
        </xdr:cNvPr>
        <xdr:cNvSpPr txBox="1"/>
      </xdr:nvSpPr>
      <xdr:spPr>
        <a:xfrm>
          <a:off x="2888459"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AD703B7-77BF-4926-9FA0-C3AEF126F025}"/>
            </a:ext>
          </a:extLst>
        </xdr:cNvPr>
        <xdr:cNvSpPr/>
      </xdr:nvSpPr>
      <xdr:spPr>
        <a:xfrm>
          <a:off x="5372100" y="52743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3214AA48-5256-4AE0-9180-4C2FDF534CE6}"/>
            </a:ext>
          </a:extLst>
        </xdr:cNvPr>
        <xdr:cNvSpPr/>
      </xdr:nvSpPr>
      <xdr:spPr>
        <a:xfrm>
          <a:off x="5372100" y="5459095"/>
          <a:ext cx="138684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38956D7E-6C73-46E8-BFEF-F0F6A6F6EA82}"/>
            </a:ext>
          </a:extLst>
        </xdr:cNvPr>
        <xdr:cNvSpPr/>
      </xdr:nvSpPr>
      <xdr:spPr>
        <a:xfrm>
          <a:off x="6874510" y="527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2C23B787-77A6-4967-AF63-B51EF2BED7F4}"/>
            </a:ext>
          </a:extLst>
        </xdr:cNvPr>
        <xdr:cNvSpPr/>
      </xdr:nvSpPr>
      <xdr:spPr>
        <a:xfrm>
          <a:off x="6874510" y="5459095"/>
          <a:ext cx="114808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E450938E-747E-4CB2-AB95-DB2DE76C3ACA}"/>
            </a:ext>
          </a:extLst>
        </xdr:cNvPr>
        <xdr:cNvSpPr/>
      </xdr:nvSpPr>
      <xdr:spPr>
        <a:xfrm>
          <a:off x="8199755" y="5274310"/>
          <a:ext cx="114998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FFA34AD8-139C-42BF-A7C6-79F3ADE09771}"/>
            </a:ext>
          </a:extLst>
        </xdr:cNvPr>
        <xdr:cNvSpPr/>
      </xdr:nvSpPr>
      <xdr:spPr>
        <a:xfrm>
          <a:off x="8199755" y="5459095"/>
          <a:ext cx="1149985"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19527D5C-FF99-49F0-B4A5-4680D8CB8A55}"/>
            </a:ext>
          </a:extLst>
        </xdr:cNvPr>
        <xdr:cNvSpPr/>
      </xdr:nvSpPr>
      <xdr:spPr>
        <a:xfrm>
          <a:off x="701040" y="5780405"/>
          <a:ext cx="4624705" cy="240728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E260EBEB-0619-4A82-AB7F-E3C9F7CD0962}"/>
            </a:ext>
          </a:extLst>
        </xdr:cNvPr>
        <xdr:cNvSpPr/>
      </xdr:nvSpPr>
      <xdr:spPr>
        <a:xfrm>
          <a:off x="5502910" y="5780405"/>
          <a:ext cx="547814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58C3F36F-3A84-4E5B-91F5-937E477A5B6A}"/>
            </a:ext>
          </a:extLst>
        </xdr:cNvPr>
        <xdr:cNvSpPr/>
      </xdr:nvSpPr>
      <xdr:spPr>
        <a:xfrm>
          <a:off x="5502910" y="5780405"/>
          <a:ext cx="34480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F1FFF94F-DB0C-42A9-B345-49742DF0DBA9}"/>
            </a:ext>
          </a:extLst>
        </xdr:cNvPr>
        <xdr:cNvSpPr txBox="1"/>
      </xdr:nvSpPr>
      <xdr:spPr>
        <a:xfrm>
          <a:off x="5608955" y="6092190"/>
          <a:ext cx="5247005"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財政力</a:t>
          </a:r>
          <a:r>
            <a:rPr kumimoji="1" lang="ja-JP" altLang="ja-JP" sz="1100">
              <a:solidFill>
                <a:schemeClr val="dk1"/>
              </a:solidFill>
              <a:effectLst/>
              <a:latin typeface="+mn-lt"/>
              <a:ea typeface="+mn-ea"/>
              <a:cs typeface="+mn-cs"/>
            </a:rPr>
            <a:t>指数は、類似団体平均と比べ高い指数で横ばいに推移している。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年度は、臨時財政対策債発行可能額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大幅に減少し</a:t>
          </a:r>
          <a:r>
            <a:rPr kumimoji="1" lang="ja-JP" altLang="en-US" sz="1100">
              <a:solidFill>
                <a:schemeClr val="dk1"/>
              </a:solidFill>
              <a:effectLst/>
              <a:latin typeface="+mn-lt"/>
              <a:ea typeface="+mn-ea"/>
              <a:cs typeface="+mn-cs"/>
            </a:rPr>
            <a:t>ているが、個別算定経費がそれを上回る増加となっていること</a:t>
          </a:r>
          <a:r>
            <a:rPr kumimoji="1" lang="ja-JP" altLang="ja-JP" sz="1100">
              <a:solidFill>
                <a:schemeClr val="dk1"/>
              </a:solidFill>
              <a:effectLst/>
              <a:latin typeface="+mn-lt"/>
              <a:ea typeface="+mn-ea"/>
              <a:cs typeface="+mn-cs"/>
            </a:rPr>
            <a:t>から、基準財政需要額が前年度</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増加した。この影響を受けて、財政力指数は</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　引き続き、市税の適正賦課及び徴収率の向上に努め、財政力の向上を目指す。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C8696049-77CF-4402-9FEB-7081E36B0353}"/>
            </a:ext>
          </a:extLst>
        </xdr:cNvPr>
        <xdr:cNvCxnSpPr/>
      </xdr:nvCxnSpPr>
      <xdr:spPr>
        <a:xfrm>
          <a:off x="701040" y="818769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191F30B-EA88-4446-B20E-1E1A3F1D1D10}"/>
            </a:ext>
          </a:extLst>
        </xdr:cNvPr>
        <xdr:cNvSpPr txBox="1"/>
      </xdr:nvSpPr>
      <xdr:spPr>
        <a:xfrm>
          <a:off x="0" y="805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65770D43-ED2C-40CD-97C7-F802F7E1C063}"/>
            </a:ext>
          </a:extLst>
        </xdr:cNvPr>
        <xdr:cNvCxnSpPr/>
      </xdr:nvCxnSpPr>
      <xdr:spPr>
        <a:xfrm>
          <a:off x="701040" y="7789333"/>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EF0EE19C-F388-4666-B6E9-94801562C834}"/>
            </a:ext>
          </a:extLst>
        </xdr:cNvPr>
        <xdr:cNvSpPr txBox="1"/>
      </xdr:nvSpPr>
      <xdr:spPr>
        <a:xfrm>
          <a:off x="0" y="764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5302F4AF-6F99-404A-A5A7-F2E0BA24A9A9}"/>
            </a:ext>
          </a:extLst>
        </xdr:cNvPr>
        <xdr:cNvCxnSpPr/>
      </xdr:nvCxnSpPr>
      <xdr:spPr>
        <a:xfrm>
          <a:off x="701040" y="7390977"/>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A786A582-BFD9-47B8-B997-2F273E3BB0C9}"/>
            </a:ext>
          </a:extLst>
        </xdr:cNvPr>
        <xdr:cNvSpPr txBox="1"/>
      </xdr:nvSpPr>
      <xdr:spPr>
        <a:xfrm>
          <a:off x="0" y="724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C0E23B3F-C48A-4A66-95DC-FAFACB23F0B6}"/>
            </a:ext>
          </a:extLst>
        </xdr:cNvPr>
        <xdr:cNvCxnSpPr/>
      </xdr:nvCxnSpPr>
      <xdr:spPr>
        <a:xfrm>
          <a:off x="701040" y="698881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A4A9B042-7D72-48B1-9F4A-127D7D410CFD}"/>
            </a:ext>
          </a:extLst>
        </xdr:cNvPr>
        <xdr:cNvSpPr txBox="1"/>
      </xdr:nvSpPr>
      <xdr:spPr>
        <a:xfrm>
          <a:off x="0" y="6844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78980B59-1BA6-4B0A-91F8-33425421B1F3}"/>
            </a:ext>
          </a:extLst>
        </xdr:cNvPr>
        <xdr:cNvCxnSpPr/>
      </xdr:nvCxnSpPr>
      <xdr:spPr>
        <a:xfrm>
          <a:off x="701040" y="6580928"/>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99E22C90-63D2-4589-9DC2-E81A4756F36D}"/>
            </a:ext>
          </a:extLst>
        </xdr:cNvPr>
        <xdr:cNvSpPr txBox="1"/>
      </xdr:nvSpPr>
      <xdr:spPr>
        <a:xfrm>
          <a:off x="0" y="6436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698D2B13-4F3C-495F-A0EE-82D5E2C3ABF0}"/>
            </a:ext>
          </a:extLst>
        </xdr:cNvPr>
        <xdr:cNvCxnSpPr/>
      </xdr:nvCxnSpPr>
      <xdr:spPr>
        <a:xfrm>
          <a:off x="701040" y="6182572"/>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AB471EDA-09DA-4849-B447-6A15F8BEF666}"/>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77AEE5A7-ACC3-4397-B4D6-54603E6D297B}"/>
            </a:ext>
          </a:extLst>
        </xdr:cNvPr>
        <xdr:cNvCxnSpPr/>
      </xdr:nvCxnSpPr>
      <xdr:spPr>
        <a:xfrm>
          <a:off x="701040" y="5780405"/>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C5A0139F-E242-4168-AD63-D0D0695E6126}"/>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8095BB34-61CE-493C-8FFB-3E59DD825EBF}"/>
            </a:ext>
          </a:extLst>
        </xdr:cNvPr>
        <xdr:cNvSpPr/>
      </xdr:nvSpPr>
      <xdr:spPr>
        <a:xfrm>
          <a:off x="701040" y="5780405"/>
          <a:ext cx="4624705" cy="240728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B25E22A5-B84C-47B9-BCB9-36961DD27F26}"/>
            </a:ext>
          </a:extLst>
        </xdr:cNvPr>
        <xdr:cNvCxnSpPr/>
      </xdr:nvCxnSpPr>
      <xdr:spPr>
        <a:xfrm flipV="1">
          <a:off x="4511040" y="6398965"/>
          <a:ext cx="0" cy="13482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9BC3186B-F818-4CF4-AB76-D483E2A36406}"/>
            </a:ext>
          </a:extLst>
        </xdr:cNvPr>
        <xdr:cNvSpPr txBox="1"/>
      </xdr:nvSpPr>
      <xdr:spPr>
        <a:xfrm>
          <a:off x="4588510" y="772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B2B009E-4581-4091-90D2-F818F77F95DD}"/>
            </a:ext>
          </a:extLst>
        </xdr:cNvPr>
        <xdr:cNvCxnSpPr/>
      </xdr:nvCxnSpPr>
      <xdr:spPr>
        <a:xfrm>
          <a:off x="4427855" y="7747212"/>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60CF8F08-4D8C-4CCC-8DF8-540BC4AC6972}"/>
            </a:ext>
          </a:extLst>
        </xdr:cNvPr>
        <xdr:cNvSpPr txBox="1"/>
      </xdr:nvSpPr>
      <xdr:spPr>
        <a:xfrm>
          <a:off x="4588510" y="613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D3A47C1-4694-421D-8493-93B41B6F19DE}"/>
            </a:ext>
          </a:extLst>
        </xdr:cNvPr>
        <xdr:cNvCxnSpPr/>
      </xdr:nvCxnSpPr>
      <xdr:spPr>
        <a:xfrm>
          <a:off x="4427855" y="6398965"/>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129822</xdr:rowOff>
    </xdr:to>
    <xdr:cxnSp macro="">
      <xdr:nvCxnSpPr>
        <xdr:cNvPr id="69" name="直線コネクタ 68">
          <a:extLst>
            <a:ext uri="{FF2B5EF4-FFF2-40B4-BE49-F238E27FC236}">
              <a16:creationId xmlns:a16="http://schemas.microsoft.com/office/drawing/2014/main" id="{4AF45DAF-896E-4E76-A0CD-E1D340DE83BB}"/>
            </a:ext>
          </a:extLst>
        </xdr:cNvPr>
        <xdr:cNvCxnSpPr/>
      </xdr:nvCxnSpPr>
      <xdr:spPr>
        <a:xfrm>
          <a:off x="3749040" y="7145867"/>
          <a:ext cx="762000" cy="1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B599928F-2891-4946-8EAD-8FC7CFF6D80D}"/>
            </a:ext>
          </a:extLst>
        </xdr:cNvPr>
        <xdr:cNvSpPr txBox="1"/>
      </xdr:nvSpPr>
      <xdr:spPr>
        <a:xfrm>
          <a:off x="4588510" y="7172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A7941F03-7CF8-468C-BBB3-6BC222570749}"/>
            </a:ext>
          </a:extLst>
        </xdr:cNvPr>
        <xdr:cNvSpPr/>
      </xdr:nvSpPr>
      <xdr:spPr>
        <a:xfrm>
          <a:off x="4465955" y="7202311"/>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103011</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id="{38E447BA-6451-48BE-B89D-675DFA40FE53}"/>
            </a:ext>
          </a:extLst>
        </xdr:cNvPr>
        <xdr:cNvCxnSpPr/>
      </xdr:nvCxnSpPr>
      <xdr:spPr>
        <a:xfrm>
          <a:off x="2941955" y="7130556"/>
          <a:ext cx="807085" cy="1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FC170EFD-C065-4521-9B01-8C87755A8916}"/>
            </a:ext>
          </a:extLst>
        </xdr:cNvPr>
        <xdr:cNvSpPr/>
      </xdr:nvSpPr>
      <xdr:spPr>
        <a:xfrm>
          <a:off x="3703955" y="71908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7E842BDF-F1E4-4674-8548-B4E1AD259F5A}"/>
            </a:ext>
          </a:extLst>
        </xdr:cNvPr>
        <xdr:cNvSpPr txBox="1"/>
      </xdr:nvSpPr>
      <xdr:spPr>
        <a:xfrm>
          <a:off x="340614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103011</xdr:rowOff>
    </xdr:to>
    <xdr:cxnSp macro="">
      <xdr:nvCxnSpPr>
        <xdr:cNvPr id="75" name="直線コネクタ 74">
          <a:extLst>
            <a:ext uri="{FF2B5EF4-FFF2-40B4-BE49-F238E27FC236}">
              <a16:creationId xmlns:a16="http://schemas.microsoft.com/office/drawing/2014/main" id="{4E8FB2B4-F9B7-4D8D-973D-1A2820AD6A7C}"/>
            </a:ext>
          </a:extLst>
        </xdr:cNvPr>
        <xdr:cNvCxnSpPr/>
      </xdr:nvCxnSpPr>
      <xdr:spPr>
        <a:xfrm>
          <a:off x="2125345" y="7105650"/>
          <a:ext cx="816610" cy="2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28880D02-9C44-4E5A-BF29-AE6B9476DDF1}"/>
            </a:ext>
          </a:extLst>
        </xdr:cNvPr>
        <xdr:cNvSpPr/>
      </xdr:nvSpPr>
      <xdr:spPr>
        <a:xfrm>
          <a:off x="2887345" y="7173595"/>
          <a:ext cx="996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7B96B7F1-425B-431A-98E2-13A33A643113}"/>
            </a:ext>
          </a:extLst>
        </xdr:cNvPr>
        <xdr:cNvSpPr txBox="1"/>
      </xdr:nvSpPr>
      <xdr:spPr>
        <a:xfrm>
          <a:off x="2599055" y="725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89605</xdr:rowOff>
    </xdr:to>
    <xdr:cxnSp macro="">
      <xdr:nvCxnSpPr>
        <xdr:cNvPr id="78" name="直線コネクタ 77">
          <a:extLst>
            <a:ext uri="{FF2B5EF4-FFF2-40B4-BE49-F238E27FC236}">
              <a16:creationId xmlns:a16="http://schemas.microsoft.com/office/drawing/2014/main" id="{9B1EAF50-9A22-4E8D-954F-F232F4743A9B}"/>
            </a:ext>
          </a:extLst>
        </xdr:cNvPr>
        <xdr:cNvCxnSpPr/>
      </xdr:nvCxnSpPr>
      <xdr:spPr>
        <a:xfrm flipV="1">
          <a:off x="1333500" y="7105650"/>
          <a:ext cx="791845" cy="1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C937A780-4CE6-4249-9853-D794B0D70A20}"/>
            </a:ext>
          </a:extLst>
        </xdr:cNvPr>
        <xdr:cNvSpPr/>
      </xdr:nvSpPr>
      <xdr:spPr>
        <a:xfrm>
          <a:off x="2095500" y="7133378"/>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FFB9D198-8D2C-4BA8-B861-32C30E355AF5}"/>
            </a:ext>
          </a:extLst>
        </xdr:cNvPr>
        <xdr:cNvSpPr txBox="1"/>
      </xdr:nvSpPr>
      <xdr:spPr>
        <a:xfrm>
          <a:off x="1782445" y="7217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4911D537-1B82-43A5-BBD8-CE730934A608}"/>
            </a:ext>
          </a:extLst>
        </xdr:cNvPr>
        <xdr:cNvSpPr/>
      </xdr:nvSpPr>
      <xdr:spPr>
        <a:xfrm>
          <a:off x="1278890" y="7165905"/>
          <a:ext cx="8445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3548DC96-B27E-4375-AF2C-BBEEFBEB6465}"/>
            </a:ext>
          </a:extLst>
        </xdr:cNvPr>
        <xdr:cNvSpPr txBox="1"/>
      </xdr:nvSpPr>
      <xdr:spPr>
        <a:xfrm>
          <a:off x="967740" y="725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67862831-1DCF-47F6-963D-946FC9108BB7}"/>
            </a:ext>
          </a:extLst>
        </xdr:cNvPr>
        <xdr:cNvSpPr txBox="1"/>
      </xdr:nvSpPr>
      <xdr:spPr>
        <a:xfrm>
          <a:off x="432181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81634703-08DB-4843-8C5D-ADEB3D0793E1}"/>
            </a:ext>
          </a:extLst>
        </xdr:cNvPr>
        <xdr:cNvSpPr txBox="1"/>
      </xdr:nvSpPr>
      <xdr:spPr>
        <a:xfrm>
          <a:off x="355981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83FB75EF-9859-4D25-94C7-17239D720A4C}"/>
            </a:ext>
          </a:extLst>
        </xdr:cNvPr>
        <xdr:cNvSpPr txBox="1"/>
      </xdr:nvSpPr>
      <xdr:spPr>
        <a:xfrm>
          <a:off x="274320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21265747-BA5A-424C-AFA9-EA3BF7CC38CE}"/>
            </a:ext>
          </a:extLst>
        </xdr:cNvPr>
        <xdr:cNvSpPr txBox="1"/>
      </xdr:nvSpPr>
      <xdr:spPr>
        <a:xfrm>
          <a:off x="192659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7A246640-382F-41DC-B542-2DCF34C053F8}"/>
            </a:ext>
          </a:extLst>
        </xdr:cNvPr>
        <xdr:cNvSpPr txBox="1"/>
      </xdr:nvSpPr>
      <xdr:spPr>
        <a:xfrm>
          <a:off x="1134745"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79022</xdr:rowOff>
    </xdr:from>
    <xdr:to>
      <xdr:col>23</xdr:col>
      <xdr:colOff>184150</xdr:colOff>
      <xdr:row>42</xdr:row>
      <xdr:rowOff>9172</xdr:rowOff>
    </xdr:to>
    <xdr:sp macro="" textlink="">
      <xdr:nvSpPr>
        <xdr:cNvPr id="88" name="楕円 87">
          <a:extLst>
            <a:ext uri="{FF2B5EF4-FFF2-40B4-BE49-F238E27FC236}">
              <a16:creationId xmlns:a16="http://schemas.microsoft.com/office/drawing/2014/main" id="{A2FA71EB-4639-4FD3-8A14-09C3B6033A31}"/>
            </a:ext>
          </a:extLst>
        </xdr:cNvPr>
        <xdr:cNvSpPr/>
      </xdr:nvSpPr>
      <xdr:spPr>
        <a:xfrm>
          <a:off x="4465955" y="710847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95549</xdr:rowOff>
    </xdr:from>
    <xdr:ext cx="762000" cy="259045"/>
    <xdr:sp macro="" textlink="">
      <xdr:nvSpPr>
        <xdr:cNvPr id="89" name="財政力該当値テキスト">
          <a:extLst>
            <a:ext uri="{FF2B5EF4-FFF2-40B4-BE49-F238E27FC236}">
              <a16:creationId xmlns:a16="http://schemas.microsoft.com/office/drawing/2014/main" id="{7BBDA25B-74D6-4B08-A5EA-366279948F10}"/>
            </a:ext>
          </a:extLst>
        </xdr:cNvPr>
        <xdr:cNvSpPr txBox="1"/>
      </xdr:nvSpPr>
      <xdr:spPr>
        <a:xfrm>
          <a:off x="4588510" y="694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F964AD01-D47E-4EF6-B261-58BB6469BB01}"/>
            </a:ext>
          </a:extLst>
        </xdr:cNvPr>
        <xdr:cNvSpPr/>
      </xdr:nvSpPr>
      <xdr:spPr>
        <a:xfrm>
          <a:off x="3703955" y="709316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a:extLst>
            <a:ext uri="{FF2B5EF4-FFF2-40B4-BE49-F238E27FC236}">
              <a16:creationId xmlns:a16="http://schemas.microsoft.com/office/drawing/2014/main" id="{19744EFF-254C-4AD3-B447-6F019611E859}"/>
            </a:ext>
          </a:extLst>
        </xdr:cNvPr>
        <xdr:cNvSpPr txBox="1"/>
      </xdr:nvSpPr>
      <xdr:spPr>
        <a:xfrm>
          <a:off x="3406140" y="6865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52211</xdr:rowOff>
    </xdr:from>
    <xdr:to>
      <xdr:col>15</xdr:col>
      <xdr:colOff>133350</xdr:colOff>
      <xdr:row>41</xdr:row>
      <xdr:rowOff>153811</xdr:rowOff>
    </xdr:to>
    <xdr:sp macro="" textlink="">
      <xdr:nvSpPr>
        <xdr:cNvPr id="92" name="楕円 91">
          <a:extLst>
            <a:ext uri="{FF2B5EF4-FFF2-40B4-BE49-F238E27FC236}">
              <a16:creationId xmlns:a16="http://schemas.microsoft.com/office/drawing/2014/main" id="{9390C49A-8AC2-41CB-AAEA-6B71E18031CB}"/>
            </a:ext>
          </a:extLst>
        </xdr:cNvPr>
        <xdr:cNvSpPr/>
      </xdr:nvSpPr>
      <xdr:spPr>
        <a:xfrm>
          <a:off x="2887345" y="7085471"/>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163988</xdr:rowOff>
    </xdr:from>
    <xdr:ext cx="762000" cy="259045"/>
    <xdr:sp macro="" textlink="">
      <xdr:nvSpPr>
        <xdr:cNvPr id="93" name="テキスト ボックス 92">
          <a:extLst>
            <a:ext uri="{FF2B5EF4-FFF2-40B4-BE49-F238E27FC236}">
              <a16:creationId xmlns:a16="http://schemas.microsoft.com/office/drawing/2014/main" id="{AFA0C642-8A9B-4222-AE96-446534540571}"/>
            </a:ext>
          </a:extLst>
        </xdr:cNvPr>
        <xdr:cNvSpPr txBox="1"/>
      </xdr:nvSpPr>
      <xdr:spPr>
        <a:xfrm>
          <a:off x="2599055" y="685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a:extLst>
            <a:ext uri="{FF2B5EF4-FFF2-40B4-BE49-F238E27FC236}">
              <a16:creationId xmlns:a16="http://schemas.microsoft.com/office/drawing/2014/main" id="{F4A3FE03-9880-4A73-B660-A4C90ECDCDDC}"/>
            </a:ext>
          </a:extLst>
        </xdr:cNvPr>
        <xdr:cNvSpPr/>
      </xdr:nvSpPr>
      <xdr:spPr>
        <a:xfrm>
          <a:off x="2095500" y="7051040"/>
          <a:ext cx="8445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B40F257A-1306-4298-AC58-CDFEE4EF2B2E}"/>
            </a:ext>
          </a:extLst>
        </xdr:cNvPr>
        <xdr:cNvSpPr txBox="1"/>
      </xdr:nvSpPr>
      <xdr:spPr>
        <a:xfrm>
          <a:off x="1782445"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38805</xdr:rowOff>
    </xdr:from>
    <xdr:to>
      <xdr:col>7</xdr:col>
      <xdr:colOff>31750</xdr:colOff>
      <xdr:row>41</xdr:row>
      <xdr:rowOff>140405</xdr:rowOff>
    </xdr:to>
    <xdr:sp macro="" textlink="">
      <xdr:nvSpPr>
        <xdr:cNvPr id="96" name="楕円 95">
          <a:extLst>
            <a:ext uri="{FF2B5EF4-FFF2-40B4-BE49-F238E27FC236}">
              <a16:creationId xmlns:a16="http://schemas.microsoft.com/office/drawing/2014/main" id="{5B40FBC1-0BBA-4A3C-85A5-D9B6328DBF38}"/>
            </a:ext>
          </a:extLst>
        </xdr:cNvPr>
        <xdr:cNvSpPr/>
      </xdr:nvSpPr>
      <xdr:spPr>
        <a:xfrm>
          <a:off x="1278890" y="706825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150582</xdr:rowOff>
    </xdr:from>
    <xdr:ext cx="762000" cy="259045"/>
    <xdr:sp macro="" textlink="">
      <xdr:nvSpPr>
        <xdr:cNvPr id="97" name="テキスト ボックス 96">
          <a:extLst>
            <a:ext uri="{FF2B5EF4-FFF2-40B4-BE49-F238E27FC236}">
              <a16:creationId xmlns:a16="http://schemas.microsoft.com/office/drawing/2014/main" id="{6919A38A-3A55-47F8-841B-E67A874E8FDD}"/>
            </a:ext>
          </a:extLst>
        </xdr:cNvPr>
        <xdr:cNvSpPr txBox="1"/>
      </xdr:nvSpPr>
      <xdr:spPr>
        <a:xfrm>
          <a:off x="96774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82DCDE14-F3DD-4765-B801-B0F33FE2D5F7}"/>
            </a:ext>
          </a:extLst>
        </xdr:cNvPr>
        <xdr:cNvSpPr/>
      </xdr:nvSpPr>
      <xdr:spPr>
        <a:xfrm>
          <a:off x="701040" y="8828405"/>
          <a:ext cx="462470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D0C99762-C204-45FB-A312-8D210CA7D81F}"/>
            </a:ext>
          </a:extLst>
        </xdr:cNvPr>
        <xdr:cNvSpPr txBox="1"/>
      </xdr:nvSpPr>
      <xdr:spPr>
        <a:xfrm>
          <a:off x="1544940" y="918464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65CB9BC7-319E-429B-A949-CCEB136AA539}"/>
            </a:ext>
          </a:extLst>
        </xdr:cNvPr>
        <xdr:cNvSpPr txBox="1"/>
      </xdr:nvSpPr>
      <xdr:spPr>
        <a:xfrm>
          <a:off x="297372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F784658A-F351-4957-B9C2-AAFCFD9B09BD}"/>
            </a:ext>
          </a:extLst>
        </xdr:cNvPr>
        <xdr:cNvSpPr/>
      </xdr:nvSpPr>
      <xdr:spPr>
        <a:xfrm>
          <a:off x="5372100" y="90843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2D6FCD0C-E36C-42AB-BF02-0F580B531FC0}"/>
            </a:ext>
          </a:extLst>
        </xdr:cNvPr>
        <xdr:cNvSpPr/>
      </xdr:nvSpPr>
      <xdr:spPr>
        <a:xfrm>
          <a:off x="5372100" y="927481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91C57395-A384-4A3E-BB1A-46C53E582297}"/>
            </a:ext>
          </a:extLst>
        </xdr:cNvPr>
        <xdr:cNvSpPr/>
      </xdr:nvSpPr>
      <xdr:spPr>
        <a:xfrm>
          <a:off x="6874510" y="908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1B1289DD-E231-4962-A5DE-0B1181AD3E59}"/>
            </a:ext>
          </a:extLst>
        </xdr:cNvPr>
        <xdr:cNvSpPr/>
      </xdr:nvSpPr>
      <xdr:spPr>
        <a:xfrm>
          <a:off x="6874510" y="927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486F0DE4-91B3-4E05-8C7D-67568DDAEDF9}"/>
            </a:ext>
          </a:extLst>
        </xdr:cNvPr>
        <xdr:cNvSpPr/>
      </xdr:nvSpPr>
      <xdr:spPr>
        <a:xfrm>
          <a:off x="8199755" y="9084310"/>
          <a:ext cx="114998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43505158-B8C3-4FD4-B464-DB8C22784815}"/>
            </a:ext>
          </a:extLst>
        </xdr:cNvPr>
        <xdr:cNvSpPr/>
      </xdr:nvSpPr>
      <xdr:spPr>
        <a:xfrm>
          <a:off x="8199755" y="9274810"/>
          <a:ext cx="1149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A755E78C-DDFB-4AB5-82D5-5BD24C185458}"/>
            </a:ext>
          </a:extLst>
        </xdr:cNvPr>
        <xdr:cNvSpPr/>
      </xdr:nvSpPr>
      <xdr:spPr>
        <a:xfrm>
          <a:off x="701040" y="9590405"/>
          <a:ext cx="4624705" cy="241109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B2405E1F-986D-46AA-AF90-6BE5ACF5BDBB}"/>
            </a:ext>
          </a:extLst>
        </xdr:cNvPr>
        <xdr:cNvSpPr/>
      </xdr:nvSpPr>
      <xdr:spPr>
        <a:xfrm>
          <a:off x="5502910" y="9590405"/>
          <a:ext cx="5478145" cy="2411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C1FEEA86-0B9F-4A13-9620-1DCF3BE18631}"/>
            </a:ext>
          </a:extLst>
        </xdr:cNvPr>
        <xdr:cNvSpPr/>
      </xdr:nvSpPr>
      <xdr:spPr>
        <a:xfrm>
          <a:off x="5502910" y="9590405"/>
          <a:ext cx="34480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60BC4EE8-D6D4-4AA6-B81A-585912FFD036}"/>
            </a:ext>
          </a:extLst>
        </xdr:cNvPr>
        <xdr:cNvSpPr txBox="1"/>
      </xdr:nvSpPr>
      <xdr:spPr>
        <a:xfrm>
          <a:off x="5608955" y="9902190"/>
          <a:ext cx="5247005"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経常収支比率は、前年度より</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し、類似団体平均</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年連続</a:t>
          </a:r>
          <a:r>
            <a:rPr kumimoji="1" lang="ja-JP" altLang="ja-JP" sz="1100" b="0" i="0" baseline="0">
              <a:solidFill>
                <a:schemeClr val="dk1"/>
              </a:solidFill>
              <a:effectLst/>
              <a:latin typeface="+mn-lt"/>
              <a:ea typeface="+mn-ea"/>
              <a:cs typeface="+mn-cs"/>
            </a:rPr>
            <a:t>上回った。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分母である経常一般財源</a:t>
          </a:r>
          <a:r>
            <a:rPr lang="ja-JP" altLang="en-US" sz="1100" b="0" i="0" baseline="0">
              <a:solidFill>
                <a:schemeClr val="dk1"/>
              </a:solidFill>
              <a:effectLst/>
              <a:latin typeface="+mn-lt"/>
              <a:ea typeface="+mn-ea"/>
              <a:cs typeface="+mn-cs"/>
            </a:rPr>
            <a:t>は復調しているが、</a:t>
          </a:r>
          <a:r>
            <a:rPr lang="ja-JP" altLang="ja-JP" sz="1100" b="0" i="0" baseline="0">
              <a:solidFill>
                <a:schemeClr val="dk1"/>
              </a:solidFill>
              <a:effectLst/>
              <a:latin typeface="+mn-lt"/>
              <a:ea typeface="+mn-ea"/>
              <a:cs typeface="+mn-cs"/>
            </a:rPr>
            <a:t>義務的な経費である扶助費</a:t>
          </a:r>
          <a:r>
            <a:rPr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増加傾向にあることから、今後も引き続き借入の抑制や公共施設の適正配置などの行政改革を進め削減に努める。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9909829F-CC90-440B-B83B-9FC93A9DF4BA}"/>
            </a:ext>
          </a:extLst>
        </xdr:cNvPr>
        <xdr:cNvSpPr txBox="1"/>
      </xdr:nvSpPr>
      <xdr:spPr>
        <a:xfrm>
          <a:off x="662940" y="939419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84BA05B5-9713-4560-834D-2C30FFAA3B1E}"/>
            </a:ext>
          </a:extLst>
        </xdr:cNvPr>
        <xdr:cNvCxnSpPr/>
      </xdr:nvCxnSpPr>
      <xdr:spPr>
        <a:xfrm>
          <a:off x="701040" y="1200150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341A2DEA-850F-4430-807E-E2C075DDE046}"/>
            </a:ext>
          </a:extLst>
        </xdr:cNvPr>
        <xdr:cNvSpPr txBox="1"/>
      </xdr:nvSpPr>
      <xdr:spPr>
        <a:xfrm>
          <a:off x="0" y="1185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5A26E143-03BA-4553-BF6E-F1D7D91DB6E1}"/>
            </a:ext>
          </a:extLst>
        </xdr:cNvPr>
        <xdr:cNvCxnSpPr/>
      </xdr:nvCxnSpPr>
      <xdr:spPr>
        <a:xfrm>
          <a:off x="701040" y="11516995"/>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E4A744D7-FFE4-4425-8393-1C443272ACB4}"/>
            </a:ext>
          </a:extLst>
        </xdr:cNvPr>
        <xdr:cNvSpPr txBox="1"/>
      </xdr:nvSpPr>
      <xdr:spPr>
        <a:xfrm>
          <a:off x="0" y="1137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1570536A-7286-4044-84BB-478809FE33E0}"/>
            </a:ext>
          </a:extLst>
        </xdr:cNvPr>
        <xdr:cNvCxnSpPr/>
      </xdr:nvCxnSpPr>
      <xdr:spPr>
        <a:xfrm>
          <a:off x="701040" y="1103249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8B75A8C7-91B6-4CF5-8359-6ECAC6F0E6D3}"/>
            </a:ext>
          </a:extLst>
        </xdr:cNvPr>
        <xdr:cNvSpPr txBox="1"/>
      </xdr:nvSpPr>
      <xdr:spPr>
        <a:xfrm>
          <a:off x="0" y="1089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130E1EBD-3950-4A8F-B766-4E37328C6C5C}"/>
            </a:ext>
          </a:extLst>
        </xdr:cNvPr>
        <xdr:cNvCxnSpPr/>
      </xdr:nvCxnSpPr>
      <xdr:spPr>
        <a:xfrm>
          <a:off x="701040" y="1054989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1B9C8FCF-C9D1-48C7-B987-11AE85D97F69}"/>
            </a:ext>
          </a:extLst>
        </xdr:cNvPr>
        <xdr:cNvSpPr txBox="1"/>
      </xdr:nvSpPr>
      <xdr:spPr>
        <a:xfrm>
          <a:off x="0" y="1041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7F5064C5-212F-4179-ABE1-7707B7BD3BD8}"/>
            </a:ext>
          </a:extLst>
        </xdr:cNvPr>
        <xdr:cNvCxnSpPr/>
      </xdr:nvCxnSpPr>
      <xdr:spPr>
        <a:xfrm>
          <a:off x="701040" y="1007491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863C7E3C-9839-4F95-A97D-E5B0F05ACF3D}"/>
            </a:ext>
          </a:extLst>
        </xdr:cNvPr>
        <xdr:cNvSpPr txBox="1"/>
      </xdr:nvSpPr>
      <xdr:spPr>
        <a:xfrm>
          <a:off x="0" y="993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938A6B67-FE4B-4271-8CD7-805877E49139}"/>
            </a:ext>
          </a:extLst>
        </xdr:cNvPr>
        <xdr:cNvCxnSpPr/>
      </xdr:nvCxnSpPr>
      <xdr:spPr>
        <a:xfrm>
          <a:off x="701040" y="9590405"/>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1B6E6B44-FAC7-40BA-8090-94E7382C54FB}"/>
            </a:ext>
          </a:extLst>
        </xdr:cNvPr>
        <xdr:cNvSpPr txBox="1"/>
      </xdr:nvSpPr>
      <xdr:spPr>
        <a:xfrm>
          <a:off x="0" y="945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8F13E14E-77F5-472F-8101-C4B0D72E09DE}"/>
            </a:ext>
          </a:extLst>
        </xdr:cNvPr>
        <xdr:cNvSpPr/>
      </xdr:nvSpPr>
      <xdr:spPr>
        <a:xfrm>
          <a:off x="701040" y="9590405"/>
          <a:ext cx="4624705" cy="241109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E7735E94-3511-4431-A270-33C9AB496816}"/>
            </a:ext>
          </a:extLst>
        </xdr:cNvPr>
        <xdr:cNvCxnSpPr/>
      </xdr:nvCxnSpPr>
      <xdr:spPr>
        <a:xfrm flipV="1">
          <a:off x="4511040" y="9937877"/>
          <a:ext cx="0" cy="1579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FBCDC634-E263-4B5A-BD64-38CACF619BEB}"/>
            </a:ext>
          </a:extLst>
        </xdr:cNvPr>
        <xdr:cNvSpPr txBox="1"/>
      </xdr:nvSpPr>
      <xdr:spPr>
        <a:xfrm>
          <a:off x="4588510" y="1149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231941D7-A235-4679-AF00-AFE41FAAAAA0}"/>
            </a:ext>
          </a:extLst>
        </xdr:cNvPr>
        <xdr:cNvCxnSpPr/>
      </xdr:nvCxnSpPr>
      <xdr:spPr>
        <a:xfrm>
          <a:off x="4427855" y="11516995"/>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F0C7601D-329C-4A66-83C1-B79618847A94}"/>
            </a:ext>
          </a:extLst>
        </xdr:cNvPr>
        <xdr:cNvSpPr txBox="1"/>
      </xdr:nvSpPr>
      <xdr:spPr>
        <a:xfrm>
          <a:off x="458851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7058D348-BF88-4634-BBF5-EB1F84EE46C4}"/>
            </a:ext>
          </a:extLst>
        </xdr:cNvPr>
        <xdr:cNvCxnSpPr/>
      </xdr:nvCxnSpPr>
      <xdr:spPr>
        <a:xfrm>
          <a:off x="4427855" y="9937877"/>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107188</xdr:rowOff>
    </xdr:from>
    <xdr:to>
      <xdr:col>23</xdr:col>
      <xdr:colOff>133350</xdr:colOff>
      <xdr:row>63</xdr:row>
      <xdr:rowOff>61214</xdr:rowOff>
    </xdr:to>
    <xdr:cxnSp macro="">
      <xdr:nvCxnSpPr>
        <xdr:cNvPr id="130" name="直線コネクタ 129">
          <a:extLst>
            <a:ext uri="{FF2B5EF4-FFF2-40B4-BE49-F238E27FC236}">
              <a16:creationId xmlns:a16="http://schemas.microsoft.com/office/drawing/2014/main" id="{1520FF52-6A12-4D88-B3E3-AC5A744530B3}"/>
            </a:ext>
          </a:extLst>
        </xdr:cNvPr>
        <xdr:cNvCxnSpPr/>
      </xdr:nvCxnSpPr>
      <xdr:spPr>
        <a:xfrm>
          <a:off x="3749040" y="10735183"/>
          <a:ext cx="762000" cy="12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59EEEC37-0372-46FE-9220-07A72101C1BF}"/>
            </a:ext>
          </a:extLst>
        </xdr:cNvPr>
        <xdr:cNvSpPr txBox="1"/>
      </xdr:nvSpPr>
      <xdr:spPr>
        <a:xfrm>
          <a:off x="458851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924C32BE-E7FD-4537-AD71-02BBB4996CD8}"/>
            </a:ext>
          </a:extLst>
        </xdr:cNvPr>
        <xdr:cNvSpPr/>
      </xdr:nvSpPr>
      <xdr:spPr>
        <a:xfrm>
          <a:off x="4465955" y="10728706"/>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61722</xdr:rowOff>
    </xdr:from>
    <xdr:to>
      <xdr:col>19</xdr:col>
      <xdr:colOff>133350</xdr:colOff>
      <xdr:row>62</xdr:row>
      <xdr:rowOff>107188</xdr:rowOff>
    </xdr:to>
    <xdr:cxnSp macro="">
      <xdr:nvCxnSpPr>
        <xdr:cNvPr id="133" name="直線コネクタ 132">
          <a:extLst>
            <a:ext uri="{FF2B5EF4-FFF2-40B4-BE49-F238E27FC236}">
              <a16:creationId xmlns:a16="http://schemas.microsoft.com/office/drawing/2014/main" id="{E9C43DFC-1EAB-43A7-B516-BE636C243474}"/>
            </a:ext>
          </a:extLst>
        </xdr:cNvPr>
        <xdr:cNvCxnSpPr/>
      </xdr:nvCxnSpPr>
      <xdr:spPr>
        <a:xfrm>
          <a:off x="2941955" y="10173462"/>
          <a:ext cx="807085" cy="5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FDA13D21-93F8-426D-B3C9-887583A7D4AB}"/>
            </a:ext>
          </a:extLst>
        </xdr:cNvPr>
        <xdr:cNvSpPr/>
      </xdr:nvSpPr>
      <xdr:spPr>
        <a:xfrm>
          <a:off x="3703955" y="1059751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FFB3C39-6B9A-4C8B-AFF3-35DE88D93242}"/>
            </a:ext>
          </a:extLst>
        </xdr:cNvPr>
        <xdr:cNvSpPr txBox="1"/>
      </xdr:nvSpPr>
      <xdr:spPr>
        <a:xfrm>
          <a:off x="3406140" y="10370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61722</xdr:rowOff>
    </xdr:from>
    <xdr:to>
      <xdr:col>15</xdr:col>
      <xdr:colOff>82550</xdr:colOff>
      <xdr:row>62</xdr:row>
      <xdr:rowOff>87884</xdr:rowOff>
    </xdr:to>
    <xdr:cxnSp macro="">
      <xdr:nvCxnSpPr>
        <xdr:cNvPr id="136" name="直線コネクタ 135">
          <a:extLst>
            <a:ext uri="{FF2B5EF4-FFF2-40B4-BE49-F238E27FC236}">
              <a16:creationId xmlns:a16="http://schemas.microsoft.com/office/drawing/2014/main" id="{D38AF91D-0442-4495-A6CB-A74F907ECD72}"/>
            </a:ext>
          </a:extLst>
        </xdr:cNvPr>
        <xdr:cNvCxnSpPr/>
      </xdr:nvCxnSpPr>
      <xdr:spPr>
        <a:xfrm flipV="1">
          <a:off x="2125345" y="10173462"/>
          <a:ext cx="816610" cy="54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B51DC635-21C0-457C-8AB0-4943700C4BAA}"/>
            </a:ext>
          </a:extLst>
        </xdr:cNvPr>
        <xdr:cNvSpPr/>
      </xdr:nvSpPr>
      <xdr:spPr>
        <a:xfrm>
          <a:off x="2887345" y="10246106"/>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41673</xdr:rowOff>
    </xdr:from>
    <xdr:ext cx="762000" cy="259045"/>
    <xdr:sp macro="" textlink="">
      <xdr:nvSpPr>
        <xdr:cNvPr id="138" name="テキスト ボックス 137">
          <a:extLst>
            <a:ext uri="{FF2B5EF4-FFF2-40B4-BE49-F238E27FC236}">
              <a16:creationId xmlns:a16="http://schemas.microsoft.com/office/drawing/2014/main" id="{1FB18959-0EF1-44AF-8B8E-1645ED82A594}"/>
            </a:ext>
          </a:extLst>
        </xdr:cNvPr>
        <xdr:cNvSpPr txBox="1"/>
      </xdr:nvSpPr>
      <xdr:spPr>
        <a:xfrm>
          <a:off x="2599055" y="103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87884</xdr:rowOff>
    </xdr:from>
    <xdr:to>
      <xdr:col>11</xdr:col>
      <xdr:colOff>31750</xdr:colOff>
      <xdr:row>64</xdr:row>
      <xdr:rowOff>53848</xdr:rowOff>
    </xdr:to>
    <xdr:cxnSp macro="">
      <xdr:nvCxnSpPr>
        <xdr:cNvPr id="139" name="直線コネクタ 138">
          <a:extLst>
            <a:ext uri="{FF2B5EF4-FFF2-40B4-BE49-F238E27FC236}">
              <a16:creationId xmlns:a16="http://schemas.microsoft.com/office/drawing/2014/main" id="{B5F676AB-730E-4C92-9CF0-B00D263C44A7}"/>
            </a:ext>
          </a:extLst>
        </xdr:cNvPr>
        <xdr:cNvCxnSpPr/>
      </xdr:nvCxnSpPr>
      <xdr:spPr>
        <a:xfrm flipV="1">
          <a:off x="1333500" y="10721594"/>
          <a:ext cx="791845"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DD6C2D26-F3A1-4A05-8328-2B742A8F0706}"/>
            </a:ext>
          </a:extLst>
        </xdr:cNvPr>
        <xdr:cNvSpPr/>
      </xdr:nvSpPr>
      <xdr:spPr>
        <a:xfrm>
          <a:off x="2095500" y="10678541"/>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1" name="テキスト ボックス 140">
          <a:extLst>
            <a:ext uri="{FF2B5EF4-FFF2-40B4-BE49-F238E27FC236}">
              <a16:creationId xmlns:a16="http://schemas.microsoft.com/office/drawing/2014/main" id="{E009DB08-6067-4609-87CF-ABF5FEF34083}"/>
            </a:ext>
          </a:extLst>
        </xdr:cNvPr>
        <xdr:cNvSpPr txBox="1"/>
      </xdr:nvSpPr>
      <xdr:spPr>
        <a:xfrm>
          <a:off x="1782445" y="10766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51A13EFE-9493-46C0-97D8-29B64898EA35}"/>
            </a:ext>
          </a:extLst>
        </xdr:cNvPr>
        <xdr:cNvSpPr/>
      </xdr:nvSpPr>
      <xdr:spPr>
        <a:xfrm>
          <a:off x="1278890" y="10694035"/>
          <a:ext cx="8445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a:extLst>
            <a:ext uri="{FF2B5EF4-FFF2-40B4-BE49-F238E27FC236}">
              <a16:creationId xmlns:a16="http://schemas.microsoft.com/office/drawing/2014/main" id="{75D3F9C5-209C-46B8-87B8-627C46FC878B}"/>
            </a:ext>
          </a:extLst>
        </xdr:cNvPr>
        <xdr:cNvSpPr txBox="1"/>
      </xdr:nvSpPr>
      <xdr:spPr>
        <a:xfrm>
          <a:off x="967740" y="10466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FC7F3011-0202-44AC-B53A-56A564274100}"/>
            </a:ext>
          </a:extLst>
        </xdr:cNvPr>
        <xdr:cNvSpPr txBox="1"/>
      </xdr:nvSpPr>
      <xdr:spPr>
        <a:xfrm>
          <a:off x="432181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60B53C4E-036A-4361-8540-52E61DE3F12D}"/>
            </a:ext>
          </a:extLst>
        </xdr:cNvPr>
        <xdr:cNvSpPr txBox="1"/>
      </xdr:nvSpPr>
      <xdr:spPr>
        <a:xfrm>
          <a:off x="355981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CBF3B071-095A-4E98-B8BE-59BE673CDC59}"/>
            </a:ext>
          </a:extLst>
        </xdr:cNvPr>
        <xdr:cNvSpPr txBox="1"/>
      </xdr:nvSpPr>
      <xdr:spPr>
        <a:xfrm>
          <a:off x="274320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8F53D163-83E5-41A8-AEAB-861B4248BC01}"/>
            </a:ext>
          </a:extLst>
        </xdr:cNvPr>
        <xdr:cNvSpPr txBox="1"/>
      </xdr:nvSpPr>
      <xdr:spPr>
        <a:xfrm>
          <a:off x="192659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EA88FE47-9440-489B-84AA-8AE6BE2DE608}"/>
            </a:ext>
          </a:extLst>
        </xdr:cNvPr>
        <xdr:cNvSpPr txBox="1"/>
      </xdr:nvSpPr>
      <xdr:spPr>
        <a:xfrm>
          <a:off x="1134745"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10414</xdr:rowOff>
    </xdr:from>
    <xdr:to>
      <xdr:col>23</xdr:col>
      <xdr:colOff>184150</xdr:colOff>
      <xdr:row>63</xdr:row>
      <xdr:rowOff>112014</xdr:rowOff>
    </xdr:to>
    <xdr:sp macro="" textlink="">
      <xdr:nvSpPr>
        <xdr:cNvPr id="149" name="楕円 148">
          <a:extLst>
            <a:ext uri="{FF2B5EF4-FFF2-40B4-BE49-F238E27FC236}">
              <a16:creationId xmlns:a16="http://schemas.microsoft.com/office/drawing/2014/main" id="{1B321152-F3DA-4CDC-93CA-BB3B18BA001A}"/>
            </a:ext>
          </a:extLst>
        </xdr:cNvPr>
        <xdr:cNvSpPr/>
      </xdr:nvSpPr>
      <xdr:spPr>
        <a:xfrm>
          <a:off x="4465955" y="1081366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153941</xdr:rowOff>
    </xdr:from>
    <xdr:ext cx="762000" cy="259045"/>
    <xdr:sp macro="" textlink="">
      <xdr:nvSpPr>
        <xdr:cNvPr id="150" name="財政構造の弾力性該当値テキスト">
          <a:extLst>
            <a:ext uri="{FF2B5EF4-FFF2-40B4-BE49-F238E27FC236}">
              <a16:creationId xmlns:a16="http://schemas.microsoft.com/office/drawing/2014/main" id="{7E8E5C27-4A9C-4294-A0E7-88472294A799}"/>
            </a:ext>
          </a:extLst>
        </xdr:cNvPr>
        <xdr:cNvSpPr txBox="1"/>
      </xdr:nvSpPr>
      <xdr:spPr>
        <a:xfrm>
          <a:off x="4588510" y="1078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56388</xdr:rowOff>
    </xdr:from>
    <xdr:to>
      <xdr:col>19</xdr:col>
      <xdr:colOff>184150</xdr:colOff>
      <xdr:row>62</xdr:row>
      <xdr:rowOff>157988</xdr:rowOff>
    </xdr:to>
    <xdr:sp macro="" textlink="">
      <xdr:nvSpPr>
        <xdr:cNvPr id="151" name="楕円 150">
          <a:extLst>
            <a:ext uri="{FF2B5EF4-FFF2-40B4-BE49-F238E27FC236}">
              <a16:creationId xmlns:a16="http://schemas.microsoft.com/office/drawing/2014/main" id="{7858F2CF-7F1B-4A9D-ACCC-D3892C2CBF53}"/>
            </a:ext>
          </a:extLst>
        </xdr:cNvPr>
        <xdr:cNvSpPr/>
      </xdr:nvSpPr>
      <xdr:spPr>
        <a:xfrm>
          <a:off x="3703955" y="10690098"/>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142765</xdr:rowOff>
    </xdr:from>
    <xdr:ext cx="736600" cy="259045"/>
    <xdr:sp macro="" textlink="">
      <xdr:nvSpPr>
        <xdr:cNvPr id="152" name="テキスト ボックス 151">
          <a:extLst>
            <a:ext uri="{FF2B5EF4-FFF2-40B4-BE49-F238E27FC236}">
              <a16:creationId xmlns:a16="http://schemas.microsoft.com/office/drawing/2014/main" id="{DD08EC08-EF48-4D69-BB60-D3596F4A4CB1}"/>
            </a:ext>
          </a:extLst>
        </xdr:cNvPr>
        <xdr:cNvSpPr txBox="1"/>
      </xdr:nvSpPr>
      <xdr:spPr>
        <a:xfrm>
          <a:off x="3406140" y="10770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10922</xdr:rowOff>
    </xdr:from>
    <xdr:to>
      <xdr:col>15</xdr:col>
      <xdr:colOff>133350</xdr:colOff>
      <xdr:row>59</xdr:row>
      <xdr:rowOff>112522</xdr:rowOff>
    </xdr:to>
    <xdr:sp macro="" textlink="">
      <xdr:nvSpPr>
        <xdr:cNvPr id="153" name="楕円 152">
          <a:extLst>
            <a:ext uri="{FF2B5EF4-FFF2-40B4-BE49-F238E27FC236}">
              <a16:creationId xmlns:a16="http://schemas.microsoft.com/office/drawing/2014/main" id="{3B2C10D9-BF79-4A5F-A471-527DFF06C1BA}"/>
            </a:ext>
          </a:extLst>
        </xdr:cNvPr>
        <xdr:cNvSpPr/>
      </xdr:nvSpPr>
      <xdr:spPr>
        <a:xfrm>
          <a:off x="2887345" y="10128377"/>
          <a:ext cx="996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122699</xdr:rowOff>
    </xdr:from>
    <xdr:ext cx="762000" cy="259045"/>
    <xdr:sp macro="" textlink="">
      <xdr:nvSpPr>
        <xdr:cNvPr id="154" name="テキスト ボックス 153">
          <a:extLst>
            <a:ext uri="{FF2B5EF4-FFF2-40B4-BE49-F238E27FC236}">
              <a16:creationId xmlns:a16="http://schemas.microsoft.com/office/drawing/2014/main" id="{02ACFEE7-147A-405D-BB99-EFB49C067F4B}"/>
            </a:ext>
          </a:extLst>
        </xdr:cNvPr>
        <xdr:cNvSpPr txBox="1"/>
      </xdr:nvSpPr>
      <xdr:spPr>
        <a:xfrm>
          <a:off x="2599055" y="989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37084</xdr:rowOff>
    </xdr:from>
    <xdr:to>
      <xdr:col>11</xdr:col>
      <xdr:colOff>82550</xdr:colOff>
      <xdr:row>62</xdr:row>
      <xdr:rowOff>138684</xdr:rowOff>
    </xdr:to>
    <xdr:sp macro="" textlink="">
      <xdr:nvSpPr>
        <xdr:cNvPr id="155" name="楕円 154">
          <a:extLst>
            <a:ext uri="{FF2B5EF4-FFF2-40B4-BE49-F238E27FC236}">
              <a16:creationId xmlns:a16="http://schemas.microsoft.com/office/drawing/2014/main" id="{6F7B59BB-F12D-47FA-93DF-78FDFD1CD936}"/>
            </a:ext>
          </a:extLst>
        </xdr:cNvPr>
        <xdr:cNvSpPr/>
      </xdr:nvSpPr>
      <xdr:spPr>
        <a:xfrm>
          <a:off x="2095500" y="10666984"/>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148861</xdr:rowOff>
    </xdr:from>
    <xdr:ext cx="762000" cy="259045"/>
    <xdr:sp macro="" textlink="">
      <xdr:nvSpPr>
        <xdr:cNvPr id="156" name="テキスト ボックス 155">
          <a:extLst>
            <a:ext uri="{FF2B5EF4-FFF2-40B4-BE49-F238E27FC236}">
              <a16:creationId xmlns:a16="http://schemas.microsoft.com/office/drawing/2014/main" id="{C7CB06D2-1380-4E42-906C-2AC374732E01}"/>
            </a:ext>
          </a:extLst>
        </xdr:cNvPr>
        <xdr:cNvSpPr txBox="1"/>
      </xdr:nvSpPr>
      <xdr:spPr>
        <a:xfrm>
          <a:off x="1782445"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3048</xdr:rowOff>
    </xdr:from>
    <xdr:to>
      <xdr:col>7</xdr:col>
      <xdr:colOff>31750</xdr:colOff>
      <xdr:row>64</xdr:row>
      <xdr:rowOff>104648</xdr:rowOff>
    </xdr:to>
    <xdr:sp macro="" textlink="">
      <xdr:nvSpPr>
        <xdr:cNvPr id="157" name="楕円 156">
          <a:extLst>
            <a:ext uri="{FF2B5EF4-FFF2-40B4-BE49-F238E27FC236}">
              <a16:creationId xmlns:a16="http://schemas.microsoft.com/office/drawing/2014/main" id="{0F67D828-268F-4CD5-8578-A4626A0B8B33}"/>
            </a:ext>
          </a:extLst>
        </xdr:cNvPr>
        <xdr:cNvSpPr/>
      </xdr:nvSpPr>
      <xdr:spPr>
        <a:xfrm>
          <a:off x="1278890" y="10975848"/>
          <a:ext cx="8445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89425</xdr:rowOff>
    </xdr:from>
    <xdr:ext cx="762000" cy="259045"/>
    <xdr:sp macro="" textlink="">
      <xdr:nvSpPr>
        <xdr:cNvPr id="158" name="テキスト ボックス 157">
          <a:extLst>
            <a:ext uri="{FF2B5EF4-FFF2-40B4-BE49-F238E27FC236}">
              <a16:creationId xmlns:a16="http://schemas.microsoft.com/office/drawing/2014/main" id="{2BDD7CFB-5DED-42F3-977A-2E1AD2E5069B}"/>
            </a:ext>
          </a:extLst>
        </xdr:cNvPr>
        <xdr:cNvSpPr txBox="1"/>
      </xdr:nvSpPr>
      <xdr:spPr>
        <a:xfrm>
          <a:off x="967740" y="11066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502F3B8A-7F05-431F-90B3-84502C938909}"/>
            </a:ext>
          </a:extLst>
        </xdr:cNvPr>
        <xdr:cNvSpPr/>
      </xdr:nvSpPr>
      <xdr:spPr>
        <a:xfrm>
          <a:off x="701040" y="12638405"/>
          <a:ext cx="462470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2077D0A7-CEC6-4A3F-94AB-856346A84DEE}"/>
            </a:ext>
          </a:extLst>
        </xdr:cNvPr>
        <xdr:cNvSpPr txBox="1"/>
      </xdr:nvSpPr>
      <xdr:spPr>
        <a:xfrm>
          <a:off x="742743" y="1299464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6967CDB6-0A89-4418-A4FC-CC3E89B47BFF}"/>
            </a:ext>
          </a:extLst>
        </xdr:cNvPr>
        <xdr:cNvSpPr txBox="1"/>
      </xdr:nvSpPr>
      <xdr:spPr>
        <a:xfrm>
          <a:off x="379115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[119,700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DE8C812E-4993-4D25-B5F4-4857B857C541}"/>
            </a:ext>
          </a:extLst>
        </xdr:cNvPr>
        <xdr:cNvSpPr/>
      </xdr:nvSpPr>
      <xdr:spPr>
        <a:xfrm>
          <a:off x="5372100" y="12888595"/>
          <a:ext cx="138684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16C51DD9-921C-4A05-AD0E-F3FF330F6F6F}"/>
            </a:ext>
          </a:extLst>
        </xdr:cNvPr>
        <xdr:cNvSpPr/>
      </xdr:nvSpPr>
      <xdr:spPr>
        <a:xfrm>
          <a:off x="5372100" y="1308481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83080A26-0680-4B01-B011-49AE41596930}"/>
            </a:ext>
          </a:extLst>
        </xdr:cNvPr>
        <xdr:cNvSpPr/>
      </xdr:nvSpPr>
      <xdr:spPr>
        <a:xfrm>
          <a:off x="6874510" y="12888595"/>
          <a:ext cx="1148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E98FA260-C568-4901-B115-8235A80C68A5}"/>
            </a:ext>
          </a:extLst>
        </xdr:cNvPr>
        <xdr:cNvSpPr/>
      </xdr:nvSpPr>
      <xdr:spPr>
        <a:xfrm>
          <a:off x="6874510" y="1308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8AC05CF8-0D20-4491-AB56-4EAC2F8312C0}"/>
            </a:ext>
          </a:extLst>
        </xdr:cNvPr>
        <xdr:cNvSpPr/>
      </xdr:nvSpPr>
      <xdr:spPr>
        <a:xfrm>
          <a:off x="8199755" y="12888595"/>
          <a:ext cx="1149985"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935A679A-B222-4FE5-BF72-B16154CE39AC}"/>
            </a:ext>
          </a:extLst>
        </xdr:cNvPr>
        <xdr:cNvSpPr/>
      </xdr:nvSpPr>
      <xdr:spPr>
        <a:xfrm>
          <a:off x="8199755" y="13084810"/>
          <a:ext cx="1149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F1D31FC3-5846-48E7-A853-D24962EEC3ED}"/>
            </a:ext>
          </a:extLst>
        </xdr:cNvPr>
        <xdr:cNvSpPr/>
      </xdr:nvSpPr>
      <xdr:spPr>
        <a:xfrm>
          <a:off x="701040" y="13394690"/>
          <a:ext cx="4624705" cy="241681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54F44019-3CEC-4F21-B2C6-ADC7285A0EBE}"/>
            </a:ext>
          </a:extLst>
        </xdr:cNvPr>
        <xdr:cNvSpPr/>
      </xdr:nvSpPr>
      <xdr:spPr>
        <a:xfrm>
          <a:off x="5502910" y="13394690"/>
          <a:ext cx="5478145" cy="2416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7CDD1DED-F5F8-463B-842E-79004D65CE1B}"/>
            </a:ext>
          </a:extLst>
        </xdr:cNvPr>
        <xdr:cNvSpPr/>
      </xdr:nvSpPr>
      <xdr:spPr>
        <a:xfrm>
          <a:off x="5502910" y="13394690"/>
          <a:ext cx="34480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63B0FB28-F5AD-4C1D-9449-19A389905720}"/>
            </a:ext>
          </a:extLst>
        </xdr:cNvPr>
        <xdr:cNvSpPr txBox="1"/>
      </xdr:nvSpPr>
      <xdr:spPr>
        <a:xfrm>
          <a:off x="5608955" y="13716000"/>
          <a:ext cx="5247005" cy="203009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類似団体平均、全国平均、埼玉県平均いずれの平均よりも下回って</a:t>
          </a:r>
          <a:r>
            <a:rPr kumimoji="1" lang="ja-JP" altLang="en-US" sz="1100" b="0" i="0" baseline="0">
              <a:solidFill>
                <a:schemeClr val="dk1"/>
              </a:solidFill>
              <a:effectLst/>
              <a:latin typeface="+mn-lt"/>
              <a:ea typeface="+mn-ea"/>
              <a:cs typeface="+mn-cs"/>
            </a:rPr>
            <a:t>おり、前年度と比較しても減少</a:t>
          </a:r>
          <a:r>
            <a:rPr kumimoji="1" lang="ja-JP" altLang="ja-JP" sz="1100" b="0" i="0" baseline="0">
              <a:solidFill>
                <a:schemeClr val="dk1"/>
              </a:solidFill>
              <a:effectLst/>
              <a:latin typeface="+mn-lt"/>
              <a:ea typeface="+mn-ea"/>
              <a:cs typeface="+mn-cs"/>
            </a:rPr>
            <a:t>傾向にある。</a:t>
          </a:r>
          <a:r>
            <a:rPr kumimoji="1" lang="ja-JP" altLang="en-US" sz="1100" b="0" i="0" baseline="0">
              <a:solidFill>
                <a:schemeClr val="dk1"/>
              </a:solidFill>
              <a:effectLst/>
              <a:latin typeface="+mn-lt"/>
              <a:ea typeface="+mn-ea"/>
              <a:cs typeface="+mn-cs"/>
            </a:rPr>
            <a:t>これは退職者の減少に</a:t>
          </a:r>
          <a:r>
            <a:rPr kumimoji="1" lang="ja-JP" altLang="ja-JP" sz="1100" b="0" i="0" baseline="0">
              <a:solidFill>
                <a:schemeClr val="dk1"/>
              </a:solidFill>
              <a:effectLst/>
              <a:latin typeface="+mn-lt"/>
              <a:ea typeface="+mn-ea"/>
              <a:cs typeface="+mn-cs"/>
            </a:rPr>
            <a:t>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 人事院勧告に伴う給与改定や定年延長等により、人件費の増額が見込まれる。また、物件費についても近年の物価高騰等の影響から増加傾向にある。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引き続き、事務の効率化や公共施設の適正配置の検討により、人件費・物件費の削減を進めていく。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DDD6C67E-0A1C-4C9E-92F3-3D844C09AF3D}"/>
            </a:ext>
          </a:extLst>
        </xdr:cNvPr>
        <xdr:cNvSpPr txBox="1"/>
      </xdr:nvSpPr>
      <xdr:spPr>
        <a:xfrm>
          <a:off x="662940" y="132099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83871D75-E0E5-4B56-844C-252FF86E4A02}"/>
            </a:ext>
          </a:extLst>
        </xdr:cNvPr>
        <xdr:cNvCxnSpPr/>
      </xdr:nvCxnSpPr>
      <xdr:spPr>
        <a:xfrm>
          <a:off x="701040" y="1581150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10A5E331-80D0-4C4B-A2D1-CAE9AE9CF720}"/>
            </a:ext>
          </a:extLst>
        </xdr:cNvPr>
        <xdr:cNvSpPr txBox="1"/>
      </xdr:nvSpPr>
      <xdr:spPr>
        <a:xfrm>
          <a:off x="0" y="1566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C96434E3-36EF-4E98-9EBA-99FE241D212E}"/>
            </a:ext>
          </a:extLst>
        </xdr:cNvPr>
        <xdr:cNvCxnSpPr/>
      </xdr:nvCxnSpPr>
      <xdr:spPr>
        <a:xfrm>
          <a:off x="701040" y="15409334"/>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F7AC88F8-F441-4098-86DC-2D8DE5995D75}"/>
            </a:ext>
          </a:extLst>
        </xdr:cNvPr>
        <xdr:cNvSpPr txBox="1"/>
      </xdr:nvSpPr>
      <xdr:spPr>
        <a:xfrm>
          <a:off x="0" y="1526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A0789EB5-75FD-4CDB-91D6-5ECC245C6F16}"/>
            </a:ext>
          </a:extLst>
        </xdr:cNvPr>
        <xdr:cNvCxnSpPr/>
      </xdr:nvCxnSpPr>
      <xdr:spPr>
        <a:xfrm>
          <a:off x="701040" y="15010976"/>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EC4CF58D-B9C3-4A59-86A0-7E396A5DECF3}"/>
            </a:ext>
          </a:extLst>
        </xdr:cNvPr>
        <xdr:cNvSpPr txBox="1"/>
      </xdr:nvSpPr>
      <xdr:spPr>
        <a:xfrm>
          <a:off x="0" y="1486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C6BAB12A-D5C2-4E13-BFDB-9E625383B70D}"/>
            </a:ext>
          </a:extLst>
        </xdr:cNvPr>
        <xdr:cNvCxnSpPr/>
      </xdr:nvCxnSpPr>
      <xdr:spPr>
        <a:xfrm>
          <a:off x="701040" y="14603095"/>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640B3E7B-E565-4B8C-9966-DAE2A07EA449}"/>
            </a:ext>
          </a:extLst>
        </xdr:cNvPr>
        <xdr:cNvSpPr txBox="1"/>
      </xdr:nvSpPr>
      <xdr:spPr>
        <a:xfrm>
          <a:off x="0" y="1445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D4837B5-B0DE-4F2C-9542-2DC561178883}"/>
            </a:ext>
          </a:extLst>
        </xdr:cNvPr>
        <xdr:cNvCxnSpPr/>
      </xdr:nvCxnSpPr>
      <xdr:spPr>
        <a:xfrm>
          <a:off x="701040" y="14200929"/>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FCE6C821-7CF2-4BDD-BD97-3A573D52D5BF}"/>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C1CE36B9-F860-4D57-8F38-D936FFDC8370}"/>
            </a:ext>
          </a:extLst>
        </xdr:cNvPr>
        <xdr:cNvCxnSpPr/>
      </xdr:nvCxnSpPr>
      <xdr:spPr>
        <a:xfrm>
          <a:off x="701040" y="13802571"/>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BE9495C1-FC49-4FA3-BDC3-E67B59527913}"/>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7F5612CE-6E79-406C-A990-0CD98333E76B}"/>
            </a:ext>
          </a:extLst>
        </xdr:cNvPr>
        <xdr:cNvCxnSpPr/>
      </xdr:nvCxnSpPr>
      <xdr:spPr>
        <a:xfrm>
          <a:off x="701040" y="1339469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41967CAD-DA75-4116-AEAC-6FB0B785DF3C}"/>
            </a:ext>
          </a:extLst>
        </xdr:cNvPr>
        <xdr:cNvSpPr txBox="1"/>
      </xdr:nvSpPr>
      <xdr:spPr>
        <a:xfrm>
          <a:off x="0" y="1326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8BF52542-B4EE-4515-A712-32A373186A36}"/>
            </a:ext>
          </a:extLst>
        </xdr:cNvPr>
        <xdr:cNvSpPr/>
      </xdr:nvSpPr>
      <xdr:spPr>
        <a:xfrm>
          <a:off x="701040" y="13394690"/>
          <a:ext cx="4624705" cy="2416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559ED78F-E7DC-4FEB-9D49-325E6AC755BE}"/>
            </a:ext>
          </a:extLst>
        </xdr:cNvPr>
        <xdr:cNvCxnSpPr/>
      </xdr:nvCxnSpPr>
      <xdr:spPr>
        <a:xfrm flipV="1">
          <a:off x="4511040" y="13811724"/>
          <a:ext cx="0" cy="15714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5C9ABF70-92B1-4085-AEA3-EACEA63EBC6F}"/>
            </a:ext>
          </a:extLst>
        </xdr:cNvPr>
        <xdr:cNvSpPr txBox="1"/>
      </xdr:nvSpPr>
      <xdr:spPr>
        <a:xfrm>
          <a:off x="4588510" y="15357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367D05C3-6472-43E4-83FD-C1765B9C57F9}"/>
            </a:ext>
          </a:extLst>
        </xdr:cNvPr>
        <xdr:cNvCxnSpPr/>
      </xdr:nvCxnSpPr>
      <xdr:spPr>
        <a:xfrm>
          <a:off x="4427855" y="15383216"/>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8BB67912-4D63-41B5-BDF6-331600BA7A50}"/>
            </a:ext>
          </a:extLst>
        </xdr:cNvPr>
        <xdr:cNvSpPr txBox="1"/>
      </xdr:nvSpPr>
      <xdr:spPr>
        <a:xfrm>
          <a:off x="4588510" y="13553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6A09095C-F290-4B05-8902-AB6291D25F42}"/>
            </a:ext>
          </a:extLst>
        </xdr:cNvPr>
        <xdr:cNvCxnSpPr/>
      </xdr:nvCxnSpPr>
      <xdr:spPr>
        <a:xfrm>
          <a:off x="4427855" y="13811724"/>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71670</xdr:rowOff>
    </xdr:from>
    <xdr:to>
      <xdr:col>23</xdr:col>
      <xdr:colOff>133350</xdr:colOff>
      <xdr:row>81</xdr:row>
      <xdr:rowOff>102622</xdr:rowOff>
    </xdr:to>
    <xdr:cxnSp macro="">
      <xdr:nvCxnSpPr>
        <xdr:cNvPr id="193" name="直線コネクタ 192">
          <a:extLst>
            <a:ext uri="{FF2B5EF4-FFF2-40B4-BE49-F238E27FC236}">
              <a16:creationId xmlns:a16="http://schemas.microsoft.com/office/drawing/2014/main" id="{762F5F58-FD4E-4498-8407-91DFC8A3D6C3}"/>
            </a:ext>
          </a:extLst>
        </xdr:cNvPr>
        <xdr:cNvCxnSpPr/>
      </xdr:nvCxnSpPr>
      <xdr:spPr>
        <a:xfrm flipV="1">
          <a:off x="3749040" y="13957215"/>
          <a:ext cx="762000" cy="2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4" name="人件費・物件費等の状況平均値テキスト">
          <a:extLst>
            <a:ext uri="{FF2B5EF4-FFF2-40B4-BE49-F238E27FC236}">
              <a16:creationId xmlns:a16="http://schemas.microsoft.com/office/drawing/2014/main" id="{16619F21-4F41-4BBA-AFDC-4573B7E86064}"/>
            </a:ext>
          </a:extLst>
        </xdr:cNvPr>
        <xdr:cNvSpPr txBox="1"/>
      </xdr:nvSpPr>
      <xdr:spPr>
        <a:xfrm>
          <a:off x="4588510" y="14119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8D3B593C-17CC-497E-9E52-7899D4777A8B}"/>
            </a:ext>
          </a:extLst>
        </xdr:cNvPr>
        <xdr:cNvSpPr/>
      </xdr:nvSpPr>
      <xdr:spPr>
        <a:xfrm>
          <a:off x="4465955" y="1415522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69289</xdr:rowOff>
    </xdr:from>
    <xdr:to>
      <xdr:col>19</xdr:col>
      <xdr:colOff>133350</xdr:colOff>
      <xdr:row>81</xdr:row>
      <xdr:rowOff>102622</xdr:rowOff>
    </xdr:to>
    <xdr:cxnSp macro="">
      <xdr:nvCxnSpPr>
        <xdr:cNvPr id="196" name="直線コネクタ 195">
          <a:extLst>
            <a:ext uri="{FF2B5EF4-FFF2-40B4-BE49-F238E27FC236}">
              <a16:creationId xmlns:a16="http://schemas.microsoft.com/office/drawing/2014/main" id="{32D4AAC7-4E97-44DD-84E2-6AFAFBA15610}"/>
            </a:ext>
          </a:extLst>
        </xdr:cNvPr>
        <xdr:cNvCxnSpPr/>
      </xdr:nvCxnSpPr>
      <xdr:spPr>
        <a:xfrm>
          <a:off x="2941955" y="13954834"/>
          <a:ext cx="807085" cy="3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E61F86D1-4FE4-4661-9035-9343E7902985}"/>
            </a:ext>
          </a:extLst>
        </xdr:cNvPr>
        <xdr:cNvSpPr/>
      </xdr:nvSpPr>
      <xdr:spPr>
        <a:xfrm>
          <a:off x="3703955" y="1415038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198" name="テキスト ボックス 197">
          <a:extLst>
            <a:ext uri="{FF2B5EF4-FFF2-40B4-BE49-F238E27FC236}">
              <a16:creationId xmlns:a16="http://schemas.microsoft.com/office/drawing/2014/main" id="{0E101AE8-8B0B-4312-8168-9E6E9A2D7781}"/>
            </a:ext>
          </a:extLst>
        </xdr:cNvPr>
        <xdr:cNvSpPr txBox="1"/>
      </xdr:nvSpPr>
      <xdr:spPr>
        <a:xfrm>
          <a:off x="3406140" y="14242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46414</xdr:rowOff>
    </xdr:from>
    <xdr:to>
      <xdr:col>15</xdr:col>
      <xdr:colOff>82550</xdr:colOff>
      <xdr:row>81</xdr:row>
      <xdr:rowOff>69289</xdr:rowOff>
    </xdr:to>
    <xdr:cxnSp macro="">
      <xdr:nvCxnSpPr>
        <xdr:cNvPr id="199" name="直線コネクタ 198">
          <a:extLst>
            <a:ext uri="{FF2B5EF4-FFF2-40B4-BE49-F238E27FC236}">
              <a16:creationId xmlns:a16="http://schemas.microsoft.com/office/drawing/2014/main" id="{36C059D1-15D4-417F-AFD4-EB3F4602F6B9}"/>
            </a:ext>
          </a:extLst>
        </xdr:cNvPr>
        <xdr:cNvCxnSpPr/>
      </xdr:nvCxnSpPr>
      <xdr:spPr>
        <a:xfrm>
          <a:off x="2125345" y="13935769"/>
          <a:ext cx="816610" cy="1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7B2655F4-5418-4FF7-93D9-12C4DFD5F17B}"/>
            </a:ext>
          </a:extLst>
        </xdr:cNvPr>
        <xdr:cNvSpPr/>
      </xdr:nvSpPr>
      <xdr:spPr>
        <a:xfrm>
          <a:off x="2887345" y="14116077"/>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1" name="テキスト ボックス 200">
          <a:extLst>
            <a:ext uri="{FF2B5EF4-FFF2-40B4-BE49-F238E27FC236}">
              <a16:creationId xmlns:a16="http://schemas.microsoft.com/office/drawing/2014/main" id="{3941510D-AC3A-4599-8457-CBAF3F0E0D8A}"/>
            </a:ext>
          </a:extLst>
        </xdr:cNvPr>
        <xdr:cNvSpPr txBox="1"/>
      </xdr:nvSpPr>
      <xdr:spPr>
        <a:xfrm>
          <a:off x="2599055" y="1419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16171</xdr:rowOff>
    </xdr:from>
    <xdr:to>
      <xdr:col>11</xdr:col>
      <xdr:colOff>31750</xdr:colOff>
      <xdr:row>81</xdr:row>
      <xdr:rowOff>46414</xdr:rowOff>
    </xdr:to>
    <xdr:cxnSp macro="">
      <xdr:nvCxnSpPr>
        <xdr:cNvPr id="202" name="直線コネクタ 201">
          <a:extLst>
            <a:ext uri="{FF2B5EF4-FFF2-40B4-BE49-F238E27FC236}">
              <a16:creationId xmlns:a16="http://schemas.microsoft.com/office/drawing/2014/main" id="{04F1E568-18B1-4B12-9E9B-6E1AB7B14051}"/>
            </a:ext>
          </a:extLst>
        </xdr:cNvPr>
        <xdr:cNvCxnSpPr/>
      </xdr:nvCxnSpPr>
      <xdr:spPr>
        <a:xfrm>
          <a:off x="1333500" y="13907431"/>
          <a:ext cx="791845" cy="2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78B609AE-20EC-43A0-951E-D2C62CA4CC3A}"/>
            </a:ext>
          </a:extLst>
        </xdr:cNvPr>
        <xdr:cNvSpPr/>
      </xdr:nvSpPr>
      <xdr:spPr>
        <a:xfrm>
          <a:off x="2095500" y="14061502"/>
          <a:ext cx="8445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E70CA8ED-C4EC-4D10-ACF7-DF793CD4C75D}"/>
            </a:ext>
          </a:extLst>
        </xdr:cNvPr>
        <xdr:cNvSpPr txBox="1"/>
      </xdr:nvSpPr>
      <xdr:spPr>
        <a:xfrm>
          <a:off x="1782445" y="1414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82A85F95-C2FA-4EEC-AE2E-942C0BDE4C30}"/>
            </a:ext>
          </a:extLst>
        </xdr:cNvPr>
        <xdr:cNvSpPr/>
      </xdr:nvSpPr>
      <xdr:spPr>
        <a:xfrm>
          <a:off x="1278890" y="13982541"/>
          <a:ext cx="8445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6208</xdr:rowOff>
    </xdr:from>
    <xdr:ext cx="762000" cy="259045"/>
    <xdr:sp macro="" textlink="">
      <xdr:nvSpPr>
        <xdr:cNvPr id="206" name="テキスト ボックス 205">
          <a:extLst>
            <a:ext uri="{FF2B5EF4-FFF2-40B4-BE49-F238E27FC236}">
              <a16:creationId xmlns:a16="http://schemas.microsoft.com/office/drawing/2014/main" id="{85B61B2C-F1E5-41A9-88E0-E0DC649E888A}"/>
            </a:ext>
          </a:extLst>
        </xdr:cNvPr>
        <xdr:cNvSpPr txBox="1"/>
      </xdr:nvSpPr>
      <xdr:spPr>
        <a:xfrm>
          <a:off x="967740" y="1406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69D548E2-032F-452E-A50F-99A914C7FAC4}"/>
            </a:ext>
          </a:extLst>
        </xdr:cNvPr>
        <xdr:cNvSpPr txBox="1"/>
      </xdr:nvSpPr>
      <xdr:spPr>
        <a:xfrm>
          <a:off x="432181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A07E8BF8-A020-4771-B959-E8D5B85C0977}"/>
            </a:ext>
          </a:extLst>
        </xdr:cNvPr>
        <xdr:cNvSpPr txBox="1"/>
      </xdr:nvSpPr>
      <xdr:spPr>
        <a:xfrm>
          <a:off x="355981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1C2204A7-10AB-4457-82D2-7EBFD3D4D1B5}"/>
            </a:ext>
          </a:extLst>
        </xdr:cNvPr>
        <xdr:cNvSpPr txBox="1"/>
      </xdr:nvSpPr>
      <xdr:spPr>
        <a:xfrm>
          <a:off x="27432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B58C4311-6535-4A3E-85FC-35584C2094A0}"/>
            </a:ext>
          </a:extLst>
        </xdr:cNvPr>
        <xdr:cNvSpPr txBox="1"/>
      </xdr:nvSpPr>
      <xdr:spPr>
        <a:xfrm>
          <a:off x="192659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5583193E-CE22-429A-933A-D07DCFD68AE1}"/>
            </a:ext>
          </a:extLst>
        </xdr:cNvPr>
        <xdr:cNvSpPr txBox="1"/>
      </xdr:nvSpPr>
      <xdr:spPr>
        <a:xfrm>
          <a:off x="113474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20870</xdr:rowOff>
    </xdr:from>
    <xdr:to>
      <xdr:col>23</xdr:col>
      <xdr:colOff>184150</xdr:colOff>
      <xdr:row>81</xdr:row>
      <xdr:rowOff>122470</xdr:rowOff>
    </xdr:to>
    <xdr:sp macro="" textlink="">
      <xdr:nvSpPr>
        <xdr:cNvPr id="212" name="楕円 211">
          <a:extLst>
            <a:ext uri="{FF2B5EF4-FFF2-40B4-BE49-F238E27FC236}">
              <a16:creationId xmlns:a16="http://schemas.microsoft.com/office/drawing/2014/main" id="{B560D6D8-4F70-4E70-A73A-8D07C40F5169}"/>
            </a:ext>
          </a:extLst>
        </xdr:cNvPr>
        <xdr:cNvSpPr/>
      </xdr:nvSpPr>
      <xdr:spPr>
        <a:xfrm>
          <a:off x="4465955" y="1390451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37397</xdr:rowOff>
    </xdr:from>
    <xdr:ext cx="762000" cy="259045"/>
    <xdr:sp macro="" textlink="">
      <xdr:nvSpPr>
        <xdr:cNvPr id="213" name="人件費・物件費等の状況該当値テキスト">
          <a:extLst>
            <a:ext uri="{FF2B5EF4-FFF2-40B4-BE49-F238E27FC236}">
              <a16:creationId xmlns:a16="http://schemas.microsoft.com/office/drawing/2014/main" id="{CACA862B-48DE-4859-B516-E041BF7FB835}"/>
            </a:ext>
          </a:extLst>
        </xdr:cNvPr>
        <xdr:cNvSpPr txBox="1"/>
      </xdr:nvSpPr>
      <xdr:spPr>
        <a:xfrm>
          <a:off x="4588510" y="1375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51822</xdr:rowOff>
    </xdr:from>
    <xdr:to>
      <xdr:col>19</xdr:col>
      <xdr:colOff>184150</xdr:colOff>
      <xdr:row>81</xdr:row>
      <xdr:rowOff>153422</xdr:rowOff>
    </xdr:to>
    <xdr:sp macro="" textlink="">
      <xdr:nvSpPr>
        <xdr:cNvPr id="214" name="楕円 213">
          <a:extLst>
            <a:ext uri="{FF2B5EF4-FFF2-40B4-BE49-F238E27FC236}">
              <a16:creationId xmlns:a16="http://schemas.microsoft.com/office/drawing/2014/main" id="{1281C871-8DD4-4C2F-A35A-20F5C3C782A8}"/>
            </a:ext>
          </a:extLst>
        </xdr:cNvPr>
        <xdr:cNvSpPr/>
      </xdr:nvSpPr>
      <xdr:spPr>
        <a:xfrm>
          <a:off x="3703955" y="1394308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163599</xdr:rowOff>
    </xdr:from>
    <xdr:ext cx="736600" cy="259045"/>
    <xdr:sp macro="" textlink="">
      <xdr:nvSpPr>
        <xdr:cNvPr id="215" name="テキスト ボックス 214">
          <a:extLst>
            <a:ext uri="{FF2B5EF4-FFF2-40B4-BE49-F238E27FC236}">
              <a16:creationId xmlns:a16="http://schemas.microsoft.com/office/drawing/2014/main" id="{2B2D55F0-BE98-4EA4-9C8E-8316AC0C171B}"/>
            </a:ext>
          </a:extLst>
        </xdr:cNvPr>
        <xdr:cNvSpPr txBox="1"/>
      </xdr:nvSpPr>
      <xdr:spPr>
        <a:xfrm>
          <a:off x="3406140" y="13710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18489</xdr:rowOff>
    </xdr:from>
    <xdr:to>
      <xdr:col>15</xdr:col>
      <xdr:colOff>133350</xdr:colOff>
      <xdr:row>81</xdr:row>
      <xdr:rowOff>120089</xdr:rowOff>
    </xdr:to>
    <xdr:sp macro="" textlink="">
      <xdr:nvSpPr>
        <xdr:cNvPr id="216" name="楕円 215">
          <a:extLst>
            <a:ext uri="{FF2B5EF4-FFF2-40B4-BE49-F238E27FC236}">
              <a16:creationId xmlns:a16="http://schemas.microsoft.com/office/drawing/2014/main" id="{E30F3192-DE32-4ED8-A754-0173D023DB67}"/>
            </a:ext>
          </a:extLst>
        </xdr:cNvPr>
        <xdr:cNvSpPr/>
      </xdr:nvSpPr>
      <xdr:spPr>
        <a:xfrm>
          <a:off x="2887345" y="13909749"/>
          <a:ext cx="996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130266</xdr:rowOff>
    </xdr:from>
    <xdr:ext cx="762000" cy="259045"/>
    <xdr:sp macro="" textlink="">
      <xdr:nvSpPr>
        <xdr:cNvPr id="217" name="テキスト ボックス 216">
          <a:extLst>
            <a:ext uri="{FF2B5EF4-FFF2-40B4-BE49-F238E27FC236}">
              <a16:creationId xmlns:a16="http://schemas.microsoft.com/office/drawing/2014/main" id="{07027B8D-B366-4E8C-9D47-6A69AD52D6AE}"/>
            </a:ext>
          </a:extLst>
        </xdr:cNvPr>
        <xdr:cNvSpPr txBox="1"/>
      </xdr:nvSpPr>
      <xdr:spPr>
        <a:xfrm>
          <a:off x="2599055" y="1367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167064</xdr:rowOff>
    </xdr:from>
    <xdr:to>
      <xdr:col>11</xdr:col>
      <xdr:colOff>82550</xdr:colOff>
      <xdr:row>81</xdr:row>
      <xdr:rowOff>97214</xdr:rowOff>
    </xdr:to>
    <xdr:sp macro="" textlink="">
      <xdr:nvSpPr>
        <xdr:cNvPr id="218" name="楕円 217">
          <a:extLst>
            <a:ext uri="{FF2B5EF4-FFF2-40B4-BE49-F238E27FC236}">
              <a16:creationId xmlns:a16="http://schemas.microsoft.com/office/drawing/2014/main" id="{125A630D-4FAC-4FB6-AFB4-AB143DE93E16}"/>
            </a:ext>
          </a:extLst>
        </xdr:cNvPr>
        <xdr:cNvSpPr/>
      </xdr:nvSpPr>
      <xdr:spPr>
        <a:xfrm>
          <a:off x="2095500" y="13886874"/>
          <a:ext cx="8445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107391</xdr:rowOff>
    </xdr:from>
    <xdr:ext cx="762000" cy="259045"/>
    <xdr:sp macro="" textlink="">
      <xdr:nvSpPr>
        <xdr:cNvPr id="219" name="テキスト ボックス 218">
          <a:extLst>
            <a:ext uri="{FF2B5EF4-FFF2-40B4-BE49-F238E27FC236}">
              <a16:creationId xmlns:a16="http://schemas.microsoft.com/office/drawing/2014/main" id="{E1E5BF31-D8EF-495A-A0C1-775D64A07061}"/>
            </a:ext>
          </a:extLst>
        </xdr:cNvPr>
        <xdr:cNvSpPr txBox="1"/>
      </xdr:nvSpPr>
      <xdr:spPr>
        <a:xfrm>
          <a:off x="1782445" y="1365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136821</xdr:rowOff>
    </xdr:from>
    <xdr:to>
      <xdr:col>7</xdr:col>
      <xdr:colOff>31750</xdr:colOff>
      <xdr:row>81</xdr:row>
      <xdr:rowOff>66971</xdr:rowOff>
    </xdr:to>
    <xdr:sp macro="" textlink="">
      <xdr:nvSpPr>
        <xdr:cNvPr id="220" name="楕円 219">
          <a:extLst>
            <a:ext uri="{FF2B5EF4-FFF2-40B4-BE49-F238E27FC236}">
              <a16:creationId xmlns:a16="http://schemas.microsoft.com/office/drawing/2014/main" id="{CA177A01-4A94-4B74-8B46-95BF37654C9A}"/>
            </a:ext>
          </a:extLst>
        </xdr:cNvPr>
        <xdr:cNvSpPr/>
      </xdr:nvSpPr>
      <xdr:spPr>
        <a:xfrm>
          <a:off x="1278890" y="13849011"/>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77148</xdr:rowOff>
    </xdr:from>
    <xdr:ext cx="762000" cy="259045"/>
    <xdr:sp macro="" textlink="">
      <xdr:nvSpPr>
        <xdr:cNvPr id="221" name="テキスト ボックス 220">
          <a:extLst>
            <a:ext uri="{FF2B5EF4-FFF2-40B4-BE49-F238E27FC236}">
              <a16:creationId xmlns:a16="http://schemas.microsoft.com/office/drawing/2014/main" id="{545F0138-7120-45D9-A290-DCCDB739F9D8}"/>
            </a:ext>
          </a:extLst>
        </xdr:cNvPr>
        <xdr:cNvSpPr txBox="1"/>
      </xdr:nvSpPr>
      <xdr:spPr>
        <a:xfrm>
          <a:off x="967740" y="1362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664F1373-48D9-43BA-84B5-46815FEF17FC}"/>
            </a:ext>
          </a:extLst>
        </xdr:cNvPr>
        <xdr:cNvSpPr/>
      </xdr:nvSpPr>
      <xdr:spPr>
        <a:xfrm>
          <a:off x="11666855" y="12638405"/>
          <a:ext cx="461708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DBBBA55-595C-457B-A526-94F678772A4F}"/>
            </a:ext>
          </a:extLst>
        </xdr:cNvPr>
        <xdr:cNvSpPr txBox="1"/>
      </xdr:nvSpPr>
      <xdr:spPr>
        <a:xfrm>
          <a:off x="12410942" y="1299464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AEDE8F6B-AC1E-4404-B33D-1945F1AB5967}"/>
            </a:ext>
          </a:extLst>
        </xdr:cNvPr>
        <xdr:cNvSpPr txBox="1"/>
      </xdr:nvSpPr>
      <xdr:spPr>
        <a:xfrm>
          <a:off x="1403744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5E8E5B94-B044-4411-8045-A0F627601A14}"/>
            </a:ext>
          </a:extLst>
        </xdr:cNvPr>
        <xdr:cNvSpPr/>
      </xdr:nvSpPr>
      <xdr:spPr>
        <a:xfrm>
          <a:off x="16353155" y="1288859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B2A29634-5CAD-44F1-97E0-C460D6750A37}"/>
            </a:ext>
          </a:extLst>
        </xdr:cNvPr>
        <xdr:cNvSpPr/>
      </xdr:nvSpPr>
      <xdr:spPr>
        <a:xfrm>
          <a:off x="16353155" y="130848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E0D1B8B0-59A4-46DE-BDB0-D815B556F110}"/>
            </a:ext>
          </a:extLst>
        </xdr:cNvPr>
        <xdr:cNvSpPr/>
      </xdr:nvSpPr>
      <xdr:spPr>
        <a:xfrm>
          <a:off x="17846040" y="12888595"/>
          <a:ext cx="1157605"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EF61CED4-C90E-4C9A-BE96-5E060139ECE4}"/>
            </a:ext>
          </a:extLst>
        </xdr:cNvPr>
        <xdr:cNvSpPr/>
      </xdr:nvSpPr>
      <xdr:spPr>
        <a:xfrm>
          <a:off x="17846040" y="13084810"/>
          <a:ext cx="11576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3BEBC3B3-2E5F-45CD-80CE-D2612A69C3EA}"/>
            </a:ext>
          </a:extLst>
        </xdr:cNvPr>
        <xdr:cNvSpPr/>
      </xdr:nvSpPr>
      <xdr:spPr>
        <a:xfrm>
          <a:off x="19180810" y="12888595"/>
          <a:ext cx="1148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8EBF4A23-CA16-4C8B-BFD4-70F985D688E7}"/>
            </a:ext>
          </a:extLst>
        </xdr:cNvPr>
        <xdr:cNvSpPr/>
      </xdr:nvSpPr>
      <xdr:spPr>
        <a:xfrm>
          <a:off x="19180810" y="1308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54F57669-737C-487D-815D-A05E0B8E21B5}"/>
            </a:ext>
          </a:extLst>
        </xdr:cNvPr>
        <xdr:cNvSpPr/>
      </xdr:nvSpPr>
      <xdr:spPr>
        <a:xfrm>
          <a:off x="11666855" y="13394690"/>
          <a:ext cx="4617085" cy="241681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D67F8794-EC2B-4DB1-857B-A88027C0E1AF}"/>
            </a:ext>
          </a:extLst>
        </xdr:cNvPr>
        <xdr:cNvSpPr/>
      </xdr:nvSpPr>
      <xdr:spPr>
        <a:xfrm>
          <a:off x="16459200" y="13394690"/>
          <a:ext cx="5478145" cy="2416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C79DE8BC-D064-4B22-96AD-0920551AD92F}"/>
            </a:ext>
          </a:extLst>
        </xdr:cNvPr>
        <xdr:cNvSpPr/>
      </xdr:nvSpPr>
      <xdr:spPr>
        <a:xfrm>
          <a:off x="16459200" y="13394690"/>
          <a:ext cx="34671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72DCB9FF-9E65-400B-9C84-4588748D669D}"/>
            </a:ext>
          </a:extLst>
        </xdr:cNvPr>
        <xdr:cNvSpPr txBox="1"/>
      </xdr:nvSpPr>
      <xdr:spPr>
        <a:xfrm>
          <a:off x="16570960" y="13716000"/>
          <a:ext cx="5260340" cy="203009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前年度と同様に推移している。</a:t>
          </a:r>
          <a:endParaRPr lang="ja-JP" altLang="ja-JP" sz="1400">
            <a:effectLst/>
          </a:endParaRPr>
        </a:p>
        <a:p>
          <a:r>
            <a:rPr kumimoji="1" lang="ja-JP" altLang="ja-JP" sz="1100">
              <a:solidFill>
                <a:schemeClr val="dk1"/>
              </a:solidFill>
              <a:effectLst/>
              <a:latin typeface="+mn-lt"/>
              <a:ea typeface="+mn-ea"/>
              <a:cs typeface="+mn-cs"/>
            </a:rPr>
            <a:t>　全国市、平均類似団体平均を下回っており、今後も給与水準の適正化に努める。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836EC22A-64BE-4B94-A8DF-307BD6AF363E}"/>
            </a:ext>
          </a:extLst>
        </xdr:cNvPr>
        <xdr:cNvCxnSpPr/>
      </xdr:nvCxnSpPr>
      <xdr:spPr>
        <a:xfrm>
          <a:off x="11666855" y="1581150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8ECDDEBB-1DE9-4A8A-B8BC-175AC5618114}"/>
            </a:ext>
          </a:extLst>
        </xdr:cNvPr>
        <xdr:cNvSpPr txBox="1"/>
      </xdr:nvSpPr>
      <xdr:spPr>
        <a:xfrm>
          <a:off x="10981055" y="1566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CB5F163-9471-4E86-A7BF-020CD1C640E8}"/>
            </a:ext>
          </a:extLst>
        </xdr:cNvPr>
        <xdr:cNvCxnSpPr/>
      </xdr:nvCxnSpPr>
      <xdr:spPr>
        <a:xfrm>
          <a:off x="11666855" y="15466786"/>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6C318648-EE5D-4C21-A035-3EFC328A0609}"/>
            </a:ext>
          </a:extLst>
        </xdr:cNvPr>
        <xdr:cNvSpPr txBox="1"/>
      </xdr:nvSpPr>
      <xdr:spPr>
        <a:xfrm>
          <a:off x="10981055" y="1532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8B8338ED-AEAB-4377-80C8-A51473D88A20}"/>
            </a:ext>
          </a:extLst>
        </xdr:cNvPr>
        <xdr:cNvCxnSpPr/>
      </xdr:nvCxnSpPr>
      <xdr:spPr>
        <a:xfrm>
          <a:off x="11666855" y="15122071"/>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D85B5D57-A0A9-42E5-8B3D-0237CEBF7678}"/>
            </a:ext>
          </a:extLst>
        </xdr:cNvPr>
        <xdr:cNvSpPr txBox="1"/>
      </xdr:nvSpPr>
      <xdr:spPr>
        <a:xfrm>
          <a:off x="10981055" y="149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93350BA3-842F-4A4F-B25A-EBD22F972CF4}"/>
            </a:ext>
          </a:extLst>
        </xdr:cNvPr>
        <xdr:cNvCxnSpPr/>
      </xdr:nvCxnSpPr>
      <xdr:spPr>
        <a:xfrm>
          <a:off x="11666855" y="14775452"/>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6E4E6562-D34F-4B01-B781-6450371EB2D8}"/>
            </a:ext>
          </a:extLst>
        </xdr:cNvPr>
        <xdr:cNvSpPr txBox="1"/>
      </xdr:nvSpPr>
      <xdr:spPr>
        <a:xfrm>
          <a:off x="10981055" y="1463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CE46ACDE-14B1-44B6-962B-9787E7D516E9}"/>
            </a:ext>
          </a:extLst>
        </xdr:cNvPr>
        <xdr:cNvCxnSpPr/>
      </xdr:nvCxnSpPr>
      <xdr:spPr>
        <a:xfrm>
          <a:off x="11666855" y="14430738"/>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941BAD6B-D841-4EAF-BCD5-B4F98F722DF0}"/>
            </a:ext>
          </a:extLst>
        </xdr:cNvPr>
        <xdr:cNvSpPr txBox="1"/>
      </xdr:nvSpPr>
      <xdr:spPr>
        <a:xfrm>
          <a:off x="10981055" y="1428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B90A7E35-8566-4DEB-8BE0-A58B06217CCA}"/>
            </a:ext>
          </a:extLst>
        </xdr:cNvPr>
        <xdr:cNvCxnSpPr/>
      </xdr:nvCxnSpPr>
      <xdr:spPr>
        <a:xfrm>
          <a:off x="11666855" y="14086024"/>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5A632EB8-80B4-4920-8C77-4EC618523DA0}"/>
            </a:ext>
          </a:extLst>
        </xdr:cNvPr>
        <xdr:cNvSpPr txBox="1"/>
      </xdr:nvSpPr>
      <xdr:spPr>
        <a:xfrm>
          <a:off x="10981055" y="13941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E0E4B97-E04E-4E47-8295-076CA0D6CCEE}"/>
            </a:ext>
          </a:extLst>
        </xdr:cNvPr>
        <xdr:cNvCxnSpPr/>
      </xdr:nvCxnSpPr>
      <xdr:spPr>
        <a:xfrm>
          <a:off x="11666855" y="13741309"/>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8E9F23A4-899F-458F-8CC5-8A4938480A7B}"/>
            </a:ext>
          </a:extLst>
        </xdr:cNvPr>
        <xdr:cNvSpPr txBox="1"/>
      </xdr:nvSpPr>
      <xdr:spPr>
        <a:xfrm>
          <a:off x="10981055" y="1360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C6FE73F4-40EB-4626-A47B-1F38F405EF21}"/>
            </a:ext>
          </a:extLst>
        </xdr:cNvPr>
        <xdr:cNvCxnSpPr/>
      </xdr:nvCxnSpPr>
      <xdr:spPr>
        <a:xfrm>
          <a:off x="11666855" y="133946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E1BC676A-50B6-42C0-B2B3-4C845379D3F6}"/>
            </a:ext>
          </a:extLst>
        </xdr:cNvPr>
        <xdr:cNvSpPr txBox="1"/>
      </xdr:nvSpPr>
      <xdr:spPr>
        <a:xfrm>
          <a:off x="10981055" y="1326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7E008994-CB7B-43B3-9F6A-55A028F46E60}"/>
            </a:ext>
          </a:extLst>
        </xdr:cNvPr>
        <xdr:cNvSpPr/>
      </xdr:nvSpPr>
      <xdr:spPr>
        <a:xfrm>
          <a:off x="11666855" y="13394690"/>
          <a:ext cx="4617085" cy="2416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4EEEC9E-B423-439C-AB8F-C94FB8FB5863}"/>
            </a:ext>
          </a:extLst>
        </xdr:cNvPr>
        <xdr:cNvCxnSpPr/>
      </xdr:nvCxnSpPr>
      <xdr:spPr>
        <a:xfrm flipV="1">
          <a:off x="15476855" y="13913666"/>
          <a:ext cx="0" cy="1480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74825891-746B-4D65-A077-AA1DA9A67AF4}"/>
            </a:ext>
          </a:extLst>
        </xdr:cNvPr>
        <xdr:cNvSpPr txBox="1"/>
      </xdr:nvSpPr>
      <xdr:spPr>
        <a:xfrm>
          <a:off x="1556004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64B8A88F-4648-4BF1-B306-D6FA78939B13}"/>
            </a:ext>
          </a:extLst>
        </xdr:cNvPr>
        <xdr:cNvCxnSpPr/>
      </xdr:nvCxnSpPr>
      <xdr:spPr>
        <a:xfrm>
          <a:off x="15408910" y="15394033"/>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ADBAB687-1832-4075-9EC0-2D3E3B949FFB}"/>
            </a:ext>
          </a:extLst>
        </xdr:cNvPr>
        <xdr:cNvSpPr txBox="1"/>
      </xdr:nvSpPr>
      <xdr:spPr>
        <a:xfrm>
          <a:off x="1556004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F9CEFCB4-02E5-431D-9836-F51DB6AB48F2}"/>
            </a:ext>
          </a:extLst>
        </xdr:cNvPr>
        <xdr:cNvCxnSpPr/>
      </xdr:nvCxnSpPr>
      <xdr:spPr>
        <a:xfrm>
          <a:off x="15408910" y="13913666"/>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85</xdr:row>
      <xdr:rowOff>169636</xdr:rowOff>
    </xdr:to>
    <xdr:cxnSp macro="">
      <xdr:nvCxnSpPr>
        <xdr:cNvPr id="257" name="直線コネクタ 256">
          <a:extLst>
            <a:ext uri="{FF2B5EF4-FFF2-40B4-BE49-F238E27FC236}">
              <a16:creationId xmlns:a16="http://schemas.microsoft.com/office/drawing/2014/main" id="{68FC365C-F635-469C-9976-B09DA47E1FD6}"/>
            </a:ext>
          </a:extLst>
        </xdr:cNvPr>
        <xdr:cNvCxnSpPr/>
      </xdr:nvCxnSpPr>
      <xdr:spPr>
        <a:xfrm>
          <a:off x="14714855" y="14691179"/>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8" name="給与水準   （国との比較）平均値テキスト">
          <a:extLst>
            <a:ext uri="{FF2B5EF4-FFF2-40B4-BE49-F238E27FC236}">
              <a16:creationId xmlns:a16="http://schemas.microsoft.com/office/drawing/2014/main" id="{01551AD4-7C2A-4D35-9EE6-57F19C86F84F}"/>
            </a:ext>
          </a:extLst>
        </xdr:cNvPr>
        <xdr:cNvSpPr txBox="1"/>
      </xdr:nvSpPr>
      <xdr:spPr>
        <a:xfrm>
          <a:off x="15560040" y="14735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883192A6-FDC0-4AB5-8920-29CB2C38DC76}"/>
            </a:ext>
          </a:extLst>
        </xdr:cNvPr>
        <xdr:cNvSpPr/>
      </xdr:nvSpPr>
      <xdr:spPr>
        <a:xfrm>
          <a:off x="15427960" y="1476483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117929</xdr:rowOff>
    </xdr:to>
    <xdr:cxnSp macro="">
      <xdr:nvCxnSpPr>
        <xdr:cNvPr id="260" name="直線コネクタ 259">
          <a:extLst>
            <a:ext uri="{FF2B5EF4-FFF2-40B4-BE49-F238E27FC236}">
              <a16:creationId xmlns:a16="http://schemas.microsoft.com/office/drawing/2014/main" id="{4629CDA0-09EE-48BE-9135-3FB8FB722E69}"/>
            </a:ext>
          </a:extLst>
        </xdr:cNvPr>
        <xdr:cNvCxnSpPr/>
      </xdr:nvCxnSpPr>
      <xdr:spPr>
        <a:xfrm>
          <a:off x="13903960" y="14603095"/>
          <a:ext cx="810895" cy="8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AD7E4E4C-40D1-4FAC-9924-4C0F58B59B9A}"/>
            </a:ext>
          </a:extLst>
        </xdr:cNvPr>
        <xdr:cNvSpPr/>
      </xdr:nvSpPr>
      <xdr:spPr>
        <a:xfrm>
          <a:off x="14665960" y="147993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2" name="テキスト ボックス 261">
          <a:extLst>
            <a:ext uri="{FF2B5EF4-FFF2-40B4-BE49-F238E27FC236}">
              <a16:creationId xmlns:a16="http://schemas.microsoft.com/office/drawing/2014/main" id="{111CFEF2-9396-4BA2-B6C0-8CB60766BF52}"/>
            </a:ext>
          </a:extLst>
        </xdr:cNvPr>
        <xdr:cNvSpPr txBox="1"/>
      </xdr:nvSpPr>
      <xdr:spPr>
        <a:xfrm>
          <a:off x="14371955" y="14878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86</xdr:row>
      <xdr:rowOff>49893</xdr:rowOff>
    </xdr:to>
    <xdr:cxnSp macro="">
      <xdr:nvCxnSpPr>
        <xdr:cNvPr id="263" name="直線コネクタ 262">
          <a:extLst>
            <a:ext uri="{FF2B5EF4-FFF2-40B4-BE49-F238E27FC236}">
              <a16:creationId xmlns:a16="http://schemas.microsoft.com/office/drawing/2014/main" id="{B2CE7C2C-1440-469B-9D87-59C51E425BE1}"/>
            </a:ext>
          </a:extLst>
        </xdr:cNvPr>
        <xdr:cNvCxnSpPr/>
      </xdr:nvCxnSpPr>
      <xdr:spPr>
        <a:xfrm flipV="1">
          <a:off x="13106400" y="14603095"/>
          <a:ext cx="797560" cy="19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2B595599-B026-4054-A784-AF13E72A1E31}"/>
            </a:ext>
          </a:extLst>
        </xdr:cNvPr>
        <xdr:cNvSpPr/>
      </xdr:nvSpPr>
      <xdr:spPr>
        <a:xfrm>
          <a:off x="13868400" y="14810831"/>
          <a:ext cx="8445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5" name="テキスト ボックス 264">
          <a:extLst>
            <a:ext uri="{FF2B5EF4-FFF2-40B4-BE49-F238E27FC236}">
              <a16:creationId xmlns:a16="http://schemas.microsoft.com/office/drawing/2014/main" id="{1E999BE7-D343-458E-8353-B36850512083}"/>
            </a:ext>
          </a:extLst>
        </xdr:cNvPr>
        <xdr:cNvSpPr txBox="1"/>
      </xdr:nvSpPr>
      <xdr:spPr>
        <a:xfrm>
          <a:off x="13555345"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48986</xdr:rowOff>
    </xdr:from>
    <xdr:to>
      <xdr:col>68</xdr:col>
      <xdr:colOff>152400</xdr:colOff>
      <xdr:row>86</xdr:row>
      <xdr:rowOff>49893</xdr:rowOff>
    </xdr:to>
    <xdr:cxnSp macro="">
      <xdr:nvCxnSpPr>
        <xdr:cNvPr id="266" name="直線コネクタ 265">
          <a:extLst>
            <a:ext uri="{FF2B5EF4-FFF2-40B4-BE49-F238E27FC236}">
              <a16:creationId xmlns:a16="http://schemas.microsoft.com/office/drawing/2014/main" id="{4D8FE575-F450-4BD2-B99A-D34532D6217A}"/>
            </a:ext>
          </a:extLst>
        </xdr:cNvPr>
        <xdr:cNvCxnSpPr/>
      </xdr:nvCxnSpPr>
      <xdr:spPr>
        <a:xfrm>
          <a:off x="12289790" y="14624141"/>
          <a:ext cx="816610" cy="17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54347568-323F-4CBB-BED1-F6E63FC0375B}"/>
            </a:ext>
          </a:extLst>
        </xdr:cNvPr>
        <xdr:cNvSpPr/>
      </xdr:nvSpPr>
      <xdr:spPr>
        <a:xfrm>
          <a:off x="13051790" y="1479931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64BFE1B1-BB04-4064-BA1D-0B1EEC2C956C}"/>
            </a:ext>
          </a:extLst>
        </xdr:cNvPr>
        <xdr:cNvSpPr txBox="1"/>
      </xdr:nvSpPr>
      <xdr:spPr>
        <a:xfrm>
          <a:off x="12763500" y="1487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FD146391-8964-4801-94CB-43C5B55960D3}"/>
            </a:ext>
          </a:extLst>
        </xdr:cNvPr>
        <xdr:cNvSpPr/>
      </xdr:nvSpPr>
      <xdr:spPr>
        <a:xfrm>
          <a:off x="12246610" y="1483187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0" name="テキスト ボックス 269">
          <a:extLst>
            <a:ext uri="{FF2B5EF4-FFF2-40B4-BE49-F238E27FC236}">
              <a16:creationId xmlns:a16="http://schemas.microsoft.com/office/drawing/2014/main" id="{255E929B-DF1D-4C73-97F5-7F91059C9C79}"/>
            </a:ext>
          </a:extLst>
        </xdr:cNvPr>
        <xdr:cNvSpPr txBox="1"/>
      </xdr:nvSpPr>
      <xdr:spPr>
        <a:xfrm>
          <a:off x="1194689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7ED70580-FF00-4FA6-8CD8-B2304A39FDE9}"/>
            </a:ext>
          </a:extLst>
        </xdr:cNvPr>
        <xdr:cNvSpPr txBox="1"/>
      </xdr:nvSpPr>
      <xdr:spPr>
        <a:xfrm>
          <a:off x="15278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18C9D93C-5C18-4BA7-9059-69AD7CA5392B}"/>
            </a:ext>
          </a:extLst>
        </xdr:cNvPr>
        <xdr:cNvSpPr txBox="1"/>
      </xdr:nvSpPr>
      <xdr:spPr>
        <a:xfrm>
          <a:off x="14516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D1A17B8E-2A21-49F8-8A09-DA0E72A2402F}"/>
            </a:ext>
          </a:extLst>
        </xdr:cNvPr>
        <xdr:cNvSpPr txBox="1"/>
      </xdr:nvSpPr>
      <xdr:spPr>
        <a:xfrm>
          <a:off x="1371473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9A75602D-26E8-4700-9184-98CA346E8811}"/>
            </a:ext>
          </a:extLst>
        </xdr:cNvPr>
        <xdr:cNvSpPr txBox="1"/>
      </xdr:nvSpPr>
      <xdr:spPr>
        <a:xfrm>
          <a:off x="1290764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F55CE79A-5311-4260-90AE-2A463546431C}"/>
            </a:ext>
          </a:extLst>
        </xdr:cNvPr>
        <xdr:cNvSpPr txBox="1"/>
      </xdr:nvSpPr>
      <xdr:spPr>
        <a:xfrm>
          <a:off x="1209294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6" name="楕円 275">
          <a:extLst>
            <a:ext uri="{FF2B5EF4-FFF2-40B4-BE49-F238E27FC236}">
              <a16:creationId xmlns:a16="http://schemas.microsoft.com/office/drawing/2014/main" id="{A3499405-3DC3-4C64-9E68-F3F1CADE2D0D}"/>
            </a:ext>
          </a:extLst>
        </xdr:cNvPr>
        <xdr:cNvSpPr/>
      </xdr:nvSpPr>
      <xdr:spPr>
        <a:xfrm>
          <a:off x="15427960" y="1469399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135363</xdr:rowOff>
    </xdr:from>
    <xdr:ext cx="762000" cy="259045"/>
    <xdr:sp macro="" textlink="">
      <xdr:nvSpPr>
        <xdr:cNvPr id="277" name="給与水準   （国との比較）該当値テキスト">
          <a:extLst>
            <a:ext uri="{FF2B5EF4-FFF2-40B4-BE49-F238E27FC236}">
              <a16:creationId xmlns:a16="http://schemas.microsoft.com/office/drawing/2014/main" id="{43889747-789E-4190-83FB-10160B53BC51}"/>
            </a:ext>
          </a:extLst>
        </xdr:cNvPr>
        <xdr:cNvSpPr txBox="1"/>
      </xdr:nvSpPr>
      <xdr:spPr>
        <a:xfrm>
          <a:off x="15560040" y="1453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78" name="楕円 277">
          <a:extLst>
            <a:ext uri="{FF2B5EF4-FFF2-40B4-BE49-F238E27FC236}">
              <a16:creationId xmlns:a16="http://schemas.microsoft.com/office/drawing/2014/main" id="{494C6197-A166-4ABE-ACED-354195F4769E}"/>
            </a:ext>
          </a:extLst>
        </xdr:cNvPr>
        <xdr:cNvSpPr/>
      </xdr:nvSpPr>
      <xdr:spPr>
        <a:xfrm>
          <a:off x="14665960" y="14638474"/>
          <a:ext cx="9398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79" name="テキスト ボックス 278">
          <a:extLst>
            <a:ext uri="{FF2B5EF4-FFF2-40B4-BE49-F238E27FC236}">
              <a16:creationId xmlns:a16="http://schemas.microsoft.com/office/drawing/2014/main" id="{17EC9CFB-DE00-4141-9723-83C0F51C1740}"/>
            </a:ext>
          </a:extLst>
        </xdr:cNvPr>
        <xdr:cNvSpPr txBox="1"/>
      </xdr:nvSpPr>
      <xdr:spPr>
        <a:xfrm>
          <a:off x="14371955" y="14411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a:extLst>
            <a:ext uri="{FF2B5EF4-FFF2-40B4-BE49-F238E27FC236}">
              <a16:creationId xmlns:a16="http://schemas.microsoft.com/office/drawing/2014/main" id="{7622A00C-F143-4E90-8F82-5D6FBF4040BC}"/>
            </a:ext>
          </a:extLst>
        </xdr:cNvPr>
        <xdr:cNvSpPr/>
      </xdr:nvSpPr>
      <xdr:spPr>
        <a:xfrm>
          <a:off x="13868400" y="14554200"/>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1" name="テキスト ボックス 280">
          <a:extLst>
            <a:ext uri="{FF2B5EF4-FFF2-40B4-BE49-F238E27FC236}">
              <a16:creationId xmlns:a16="http://schemas.microsoft.com/office/drawing/2014/main" id="{2329FDE7-69B6-427D-BC5E-E47633167BE8}"/>
            </a:ext>
          </a:extLst>
        </xdr:cNvPr>
        <xdr:cNvSpPr txBox="1"/>
      </xdr:nvSpPr>
      <xdr:spPr>
        <a:xfrm>
          <a:off x="13555345" y="1432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82" name="楕円 281">
          <a:extLst>
            <a:ext uri="{FF2B5EF4-FFF2-40B4-BE49-F238E27FC236}">
              <a16:creationId xmlns:a16="http://schemas.microsoft.com/office/drawing/2014/main" id="{C963C84F-6560-41AB-A5E6-6AF4BCDB66EF}"/>
            </a:ext>
          </a:extLst>
        </xdr:cNvPr>
        <xdr:cNvSpPr/>
      </xdr:nvSpPr>
      <xdr:spPr>
        <a:xfrm>
          <a:off x="13051790" y="14747603"/>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83" name="テキスト ボックス 282">
          <a:extLst>
            <a:ext uri="{FF2B5EF4-FFF2-40B4-BE49-F238E27FC236}">
              <a16:creationId xmlns:a16="http://schemas.microsoft.com/office/drawing/2014/main" id="{9B22F176-D795-43C7-B01F-D568D1AF9D9D}"/>
            </a:ext>
          </a:extLst>
        </xdr:cNvPr>
        <xdr:cNvSpPr txBox="1"/>
      </xdr:nvSpPr>
      <xdr:spPr>
        <a:xfrm>
          <a:off x="127635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84" name="楕円 283">
          <a:extLst>
            <a:ext uri="{FF2B5EF4-FFF2-40B4-BE49-F238E27FC236}">
              <a16:creationId xmlns:a16="http://schemas.microsoft.com/office/drawing/2014/main" id="{B225C50A-2C7D-450D-9708-CE860C9660CF}"/>
            </a:ext>
          </a:extLst>
        </xdr:cNvPr>
        <xdr:cNvSpPr/>
      </xdr:nvSpPr>
      <xdr:spPr>
        <a:xfrm>
          <a:off x="12246610" y="1457524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85" name="テキスト ボックス 284">
          <a:extLst>
            <a:ext uri="{FF2B5EF4-FFF2-40B4-BE49-F238E27FC236}">
              <a16:creationId xmlns:a16="http://schemas.microsoft.com/office/drawing/2014/main" id="{1E792A1A-993C-4CD8-9B50-6DF17CE514C3}"/>
            </a:ext>
          </a:extLst>
        </xdr:cNvPr>
        <xdr:cNvSpPr txBox="1"/>
      </xdr:nvSpPr>
      <xdr:spPr>
        <a:xfrm>
          <a:off x="11946890" y="14338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72B6381D-525D-40AA-BAB8-D5526595E604}"/>
            </a:ext>
          </a:extLst>
        </xdr:cNvPr>
        <xdr:cNvSpPr/>
      </xdr:nvSpPr>
      <xdr:spPr>
        <a:xfrm>
          <a:off x="11666855" y="8828405"/>
          <a:ext cx="461708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95A611E0-9969-49E4-91A0-99A7F8CAD14F}"/>
            </a:ext>
          </a:extLst>
        </xdr:cNvPr>
        <xdr:cNvSpPr txBox="1"/>
      </xdr:nvSpPr>
      <xdr:spPr>
        <a:xfrm>
          <a:off x="12144247" y="918464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9928DE62-34CB-40C2-8FEE-D062C6AB9258}"/>
            </a:ext>
          </a:extLst>
        </xdr:cNvPr>
        <xdr:cNvSpPr txBox="1"/>
      </xdr:nvSpPr>
      <xdr:spPr>
        <a:xfrm>
          <a:off x="1430413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50812FB7-6F77-470D-AFA3-A26DA4BFB827}"/>
            </a:ext>
          </a:extLst>
        </xdr:cNvPr>
        <xdr:cNvSpPr/>
      </xdr:nvSpPr>
      <xdr:spPr>
        <a:xfrm>
          <a:off x="16353155" y="90843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815FC3F2-9FFE-4676-95C4-95A62C284544}"/>
            </a:ext>
          </a:extLst>
        </xdr:cNvPr>
        <xdr:cNvSpPr/>
      </xdr:nvSpPr>
      <xdr:spPr>
        <a:xfrm>
          <a:off x="16353155" y="92748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4097A30C-5508-4BA2-AC8B-B4FA304FAC9F}"/>
            </a:ext>
          </a:extLst>
        </xdr:cNvPr>
        <xdr:cNvSpPr/>
      </xdr:nvSpPr>
      <xdr:spPr>
        <a:xfrm>
          <a:off x="17846040" y="90843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6A241B71-6AC7-4638-9F8E-BBA61F8B9C13}"/>
            </a:ext>
          </a:extLst>
        </xdr:cNvPr>
        <xdr:cNvSpPr/>
      </xdr:nvSpPr>
      <xdr:spPr>
        <a:xfrm>
          <a:off x="17846040" y="9274810"/>
          <a:ext cx="11576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16927A61-A505-4687-A3FE-6C4A748265F4}"/>
            </a:ext>
          </a:extLst>
        </xdr:cNvPr>
        <xdr:cNvSpPr/>
      </xdr:nvSpPr>
      <xdr:spPr>
        <a:xfrm>
          <a:off x="19180810" y="908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A92CD859-A04F-4416-ADA2-8AF2FA091389}"/>
            </a:ext>
          </a:extLst>
        </xdr:cNvPr>
        <xdr:cNvSpPr/>
      </xdr:nvSpPr>
      <xdr:spPr>
        <a:xfrm>
          <a:off x="19180810" y="927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A7066EB0-984C-4264-AF7A-96A4E7553B2A}"/>
            </a:ext>
          </a:extLst>
        </xdr:cNvPr>
        <xdr:cNvSpPr/>
      </xdr:nvSpPr>
      <xdr:spPr>
        <a:xfrm>
          <a:off x="11666855" y="9590405"/>
          <a:ext cx="4617085" cy="241109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54497959-E800-43DA-945D-900EFA73AA86}"/>
            </a:ext>
          </a:extLst>
        </xdr:cNvPr>
        <xdr:cNvSpPr/>
      </xdr:nvSpPr>
      <xdr:spPr>
        <a:xfrm>
          <a:off x="16459200" y="9590405"/>
          <a:ext cx="5478145" cy="2411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D0734E18-06CA-47BA-A9A4-66D4958CEB5B}"/>
            </a:ext>
          </a:extLst>
        </xdr:cNvPr>
        <xdr:cNvSpPr/>
      </xdr:nvSpPr>
      <xdr:spPr>
        <a:xfrm>
          <a:off x="16459200" y="9590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6AC5E452-EE2B-43A5-A987-CC13ABDA219A}"/>
            </a:ext>
          </a:extLst>
        </xdr:cNvPr>
        <xdr:cNvSpPr txBox="1"/>
      </xdr:nvSpPr>
      <xdr:spPr>
        <a:xfrm>
          <a:off x="16570960" y="9902190"/>
          <a:ext cx="5260340"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職員数については、定員適正化計画に基づいた管理を行っており、ピーク時（平成</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495</a:t>
          </a:r>
          <a:r>
            <a:rPr kumimoji="1" lang="ja-JP" altLang="ja-JP" sz="1100">
              <a:solidFill>
                <a:schemeClr val="dk1"/>
              </a:solidFill>
              <a:effectLst/>
              <a:latin typeface="+mn-lt"/>
              <a:ea typeface="+mn-ea"/>
              <a:cs typeface="+mn-cs"/>
            </a:rPr>
            <a:t>人、特別会計含む）よりも、</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人以上削減している。</a:t>
          </a:r>
          <a:endParaRPr lang="ja-JP" altLang="ja-JP" sz="1400">
            <a:effectLst/>
          </a:endParaRPr>
        </a:p>
        <a:p>
          <a:r>
            <a:rPr kumimoji="1" lang="ja-JP" altLang="ja-JP" sz="1100">
              <a:solidFill>
                <a:schemeClr val="dk1"/>
              </a:solidFill>
              <a:effectLst/>
              <a:latin typeface="+mn-lt"/>
              <a:ea typeface="+mn-ea"/>
              <a:cs typeface="+mn-cs"/>
            </a:rPr>
            <a:t>　今後も計画に沿って定員管理を適正に実施し、一方で市民サービスの低下を招かないように、事務事業の見直しを行っていく。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A45FCB5D-967D-4638-8F32-CC8FEBEB66A8}"/>
            </a:ext>
          </a:extLst>
        </xdr:cNvPr>
        <xdr:cNvSpPr txBox="1"/>
      </xdr:nvSpPr>
      <xdr:spPr>
        <a:xfrm>
          <a:off x="11628755" y="939419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F415A331-C598-45A8-A7BC-5998F5BEA5AA}"/>
            </a:ext>
          </a:extLst>
        </xdr:cNvPr>
        <xdr:cNvCxnSpPr/>
      </xdr:nvCxnSpPr>
      <xdr:spPr>
        <a:xfrm>
          <a:off x="11666855" y="1200150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143F5163-11C2-46C4-AA72-75FAD73B8F1B}"/>
            </a:ext>
          </a:extLst>
        </xdr:cNvPr>
        <xdr:cNvSpPr txBox="1"/>
      </xdr:nvSpPr>
      <xdr:spPr>
        <a:xfrm>
          <a:off x="10981055" y="1185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BC3B2ADA-5DA1-4014-B30A-6772941FAB5D}"/>
            </a:ext>
          </a:extLst>
        </xdr:cNvPr>
        <xdr:cNvCxnSpPr/>
      </xdr:nvCxnSpPr>
      <xdr:spPr>
        <a:xfrm>
          <a:off x="11666855" y="11599333"/>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6F85A6BA-8DCA-4CCF-A497-836D02BCB5A6}"/>
            </a:ext>
          </a:extLst>
        </xdr:cNvPr>
        <xdr:cNvSpPr txBox="1"/>
      </xdr:nvSpPr>
      <xdr:spPr>
        <a:xfrm>
          <a:off x="10981055" y="1145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6505A635-89C0-4F79-985A-86AD7451C45D}"/>
            </a:ext>
          </a:extLst>
        </xdr:cNvPr>
        <xdr:cNvCxnSpPr/>
      </xdr:nvCxnSpPr>
      <xdr:spPr>
        <a:xfrm>
          <a:off x="11666855" y="11200977"/>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C7124340-6B99-4B69-A709-7678CD0A0CEB}"/>
            </a:ext>
          </a:extLst>
        </xdr:cNvPr>
        <xdr:cNvSpPr txBox="1"/>
      </xdr:nvSpPr>
      <xdr:spPr>
        <a:xfrm>
          <a:off x="10981055" y="1105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E965DF8B-601C-4859-8488-37E934923F10}"/>
            </a:ext>
          </a:extLst>
        </xdr:cNvPr>
        <xdr:cNvCxnSpPr/>
      </xdr:nvCxnSpPr>
      <xdr:spPr>
        <a:xfrm>
          <a:off x="11666855" y="1079881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C490CB79-BB58-4394-8DF2-2A3E09844BB3}"/>
            </a:ext>
          </a:extLst>
        </xdr:cNvPr>
        <xdr:cNvSpPr txBox="1"/>
      </xdr:nvSpPr>
      <xdr:spPr>
        <a:xfrm>
          <a:off x="10981055" y="1064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8A0651A5-755A-4C4A-BA2D-D32D1B3D171B}"/>
            </a:ext>
          </a:extLst>
        </xdr:cNvPr>
        <xdr:cNvCxnSpPr/>
      </xdr:nvCxnSpPr>
      <xdr:spPr>
        <a:xfrm>
          <a:off x="11666855" y="10390928"/>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64D631AE-17D9-491A-9E4A-06D39FDBB555}"/>
            </a:ext>
          </a:extLst>
        </xdr:cNvPr>
        <xdr:cNvSpPr txBox="1"/>
      </xdr:nvSpPr>
      <xdr:spPr>
        <a:xfrm>
          <a:off x="10981055" y="10246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EE10F2B1-C6CF-4656-A6B8-DBC7026E86EE}"/>
            </a:ext>
          </a:extLst>
        </xdr:cNvPr>
        <xdr:cNvCxnSpPr/>
      </xdr:nvCxnSpPr>
      <xdr:spPr>
        <a:xfrm>
          <a:off x="11666855" y="9992572"/>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AE06A0CF-7F68-419A-B393-D0D65838D745}"/>
            </a:ext>
          </a:extLst>
        </xdr:cNvPr>
        <xdr:cNvSpPr txBox="1"/>
      </xdr:nvSpPr>
      <xdr:spPr>
        <a:xfrm>
          <a:off x="10981055"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F6667D2-F6D0-4477-8B85-569439C474EB}"/>
            </a:ext>
          </a:extLst>
        </xdr:cNvPr>
        <xdr:cNvCxnSpPr/>
      </xdr:nvCxnSpPr>
      <xdr:spPr>
        <a:xfrm>
          <a:off x="11666855" y="959040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B69EC610-4AED-47C7-8DBE-155F12946811}"/>
            </a:ext>
          </a:extLst>
        </xdr:cNvPr>
        <xdr:cNvSpPr txBox="1"/>
      </xdr:nvSpPr>
      <xdr:spPr>
        <a:xfrm>
          <a:off x="10981055" y="945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A3138CCB-B4D8-48FE-B303-FB3677337F9C}"/>
            </a:ext>
          </a:extLst>
        </xdr:cNvPr>
        <xdr:cNvSpPr/>
      </xdr:nvSpPr>
      <xdr:spPr>
        <a:xfrm>
          <a:off x="11666855" y="9590405"/>
          <a:ext cx="4617085" cy="241109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EEAE34EF-B582-411C-99CC-D82AF4DA0EB6}"/>
            </a:ext>
          </a:extLst>
        </xdr:cNvPr>
        <xdr:cNvCxnSpPr/>
      </xdr:nvCxnSpPr>
      <xdr:spPr>
        <a:xfrm flipV="1">
          <a:off x="15476855" y="10135659"/>
          <a:ext cx="0" cy="1558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C8349900-540C-49AE-93D1-C798C6FB5E8D}"/>
            </a:ext>
          </a:extLst>
        </xdr:cNvPr>
        <xdr:cNvSpPr txBox="1"/>
      </xdr:nvSpPr>
      <xdr:spPr>
        <a:xfrm>
          <a:off x="15560040" y="1166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DAD77E4A-F70A-4877-83C5-A70FABE94C74}"/>
            </a:ext>
          </a:extLst>
        </xdr:cNvPr>
        <xdr:cNvCxnSpPr/>
      </xdr:nvCxnSpPr>
      <xdr:spPr>
        <a:xfrm>
          <a:off x="15408910" y="11693843"/>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E6D2B31E-8B25-40F9-A44B-D0E1CE376E45}"/>
            </a:ext>
          </a:extLst>
        </xdr:cNvPr>
        <xdr:cNvSpPr txBox="1"/>
      </xdr:nvSpPr>
      <xdr:spPr>
        <a:xfrm>
          <a:off x="15560040" y="9881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46B09F4A-E852-44BF-A468-CE70FAE100E6}"/>
            </a:ext>
          </a:extLst>
        </xdr:cNvPr>
        <xdr:cNvCxnSpPr/>
      </xdr:nvCxnSpPr>
      <xdr:spPr>
        <a:xfrm>
          <a:off x="15408910" y="10135659"/>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123402</xdr:rowOff>
    </xdr:from>
    <xdr:to>
      <xdr:col>81</xdr:col>
      <xdr:colOff>44450</xdr:colOff>
      <xdr:row>61</xdr:row>
      <xdr:rowOff>125413</xdr:rowOff>
    </xdr:to>
    <xdr:cxnSp macro="">
      <xdr:nvCxnSpPr>
        <xdr:cNvPr id="320" name="直線コネクタ 319">
          <a:extLst>
            <a:ext uri="{FF2B5EF4-FFF2-40B4-BE49-F238E27FC236}">
              <a16:creationId xmlns:a16="http://schemas.microsoft.com/office/drawing/2014/main" id="{2A5FCE8A-1CC7-4113-AA70-D0B4F010123D}"/>
            </a:ext>
          </a:extLst>
        </xdr:cNvPr>
        <xdr:cNvCxnSpPr/>
      </xdr:nvCxnSpPr>
      <xdr:spPr>
        <a:xfrm flipV="1">
          <a:off x="14714855" y="10583757"/>
          <a:ext cx="762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21" name="定員管理の状況平均値テキスト">
          <a:extLst>
            <a:ext uri="{FF2B5EF4-FFF2-40B4-BE49-F238E27FC236}">
              <a16:creationId xmlns:a16="http://schemas.microsoft.com/office/drawing/2014/main" id="{ACCE272F-0C1F-4F67-8A51-620F6E897541}"/>
            </a:ext>
          </a:extLst>
        </xdr:cNvPr>
        <xdr:cNvSpPr txBox="1"/>
      </xdr:nvSpPr>
      <xdr:spPr>
        <a:xfrm>
          <a:off x="15560040" y="10635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A83A970A-48C7-4D0A-AFFB-0409BBB550D3}"/>
            </a:ext>
          </a:extLst>
        </xdr:cNvPr>
        <xdr:cNvSpPr/>
      </xdr:nvSpPr>
      <xdr:spPr>
        <a:xfrm>
          <a:off x="15427960" y="10659851"/>
          <a:ext cx="9398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111337</xdr:rowOff>
    </xdr:from>
    <xdr:to>
      <xdr:col>77</xdr:col>
      <xdr:colOff>44450</xdr:colOff>
      <xdr:row>61</xdr:row>
      <xdr:rowOff>125413</xdr:rowOff>
    </xdr:to>
    <xdr:cxnSp macro="">
      <xdr:nvCxnSpPr>
        <xdr:cNvPr id="323" name="直線コネクタ 322">
          <a:extLst>
            <a:ext uri="{FF2B5EF4-FFF2-40B4-BE49-F238E27FC236}">
              <a16:creationId xmlns:a16="http://schemas.microsoft.com/office/drawing/2014/main" id="{50A34120-1782-496D-A728-77C5F00BD68B}"/>
            </a:ext>
          </a:extLst>
        </xdr:cNvPr>
        <xdr:cNvCxnSpPr/>
      </xdr:nvCxnSpPr>
      <xdr:spPr>
        <a:xfrm>
          <a:off x="13903960" y="10569787"/>
          <a:ext cx="810895" cy="1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5C78425-0D22-45FE-9B9B-1E7EFB1848A1}"/>
            </a:ext>
          </a:extLst>
        </xdr:cNvPr>
        <xdr:cNvSpPr/>
      </xdr:nvSpPr>
      <xdr:spPr>
        <a:xfrm>
          <a:off x="14665960" y="10657840"/>
          <a:ext cx="9398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5" name="テキスト ボックス 324">
          <a:extLst>
            <a:ext uri="{FF2B5EF4-FFF2-40B4-BE49-F238E27FC236}">
              <a16:creationId xmlns:a16="http://schemas.microsoft.com/office/drawing/2014/main" id="{AC20BCFA-225B-42B0-92BF-3C9C4CCD635C}"/>
            </a:ext>
          </a:extLst>
        </xdr:cNvPr>
        <xdr:cNvSpPr txBox="1"/>
      </xdr:nvSpPr>
      <xdr:spPr>
        <a:xfrm>
          <a:off x="14371955"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105304</xdr:rowOff>
    </xdr:from>
    <xdr:to>
      <xdr:col>72</xdr:col>
      <xdr:colOff>203200</xdr:colOff>
      <xdr:row>61</xdr:row>
      <xdr:rowOff>111337</xdr:rowOff>
    </xdr:to>
    <xdr:cxnSp macro="">
      <xdr:nvCxnSpPr>
        <xdr:cNvPr id="326" name="直線コネクタ 325">
          <a:extLst>
            <a:ext uri="{FF2B5EF4-FFF2-40B4-BE49-F238E27FC236}">
              <a16:creationId xmlns:a16="http://schemas.microsoft.com/office/drawing/2014/main" id="{E9206DC0-6316-4D08-8A8A-AD175990CCF0}"/>
            </a:ext>
          </a:extLst>
        </xdr:cNvPr>
        <xdr:cNvCxnSpPr/>
      </xdr:nvCxnSpPr>
      <xdr:spPr>
        <a:xfrm>
          <a:off x="13106400" y="10561849"/>
          <a:ext cx="797560" cy="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53B092DF-1512-4424-869C-A1DA229816E5}"/>
            </a:ext>
          </a:extLst>
        </xdr:cNvPr>
        <xdr:cNvSpPr/>
      </xdr:nvSpPr>
      <xdr:spPr>
        <a:xfrm>
          <a:off x="13868400" y="10647468"/>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8" name="テキスト ボックス 327">
          <a:extLst>
            <a:ext uri="{FF2B5EF4-FFF2-40B4-BE49-F238E27FC236}">
              <a16:creationId xmlns:a16="http://schemas.microsoft.com/office/drawing/2014/main" id="{B61B72FB-9FE1-4227-8F35-471AC0628A1F}"/>
            </a:ext>
          </a:extLst>
        </xdr:cNvPr>
        <xdr:cNvSpPr txBox="1"/>
      </xdr:nvSpPr>
      <xdr:spPr>
        <a:xfrm>
          <a:off x="13555345" y="1072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105304</xdr:rowOff>
    </xdr:from>
    <xdr:to>
      <xdr:col>68</xdr:col>
      <xdr:colOff>152400</xdr:colOff>
      <xdr:row>61</xdr:row>
      <xdr:rowOff>111337</xdr:rowOff>
    </xdr:to>
    <xdr:cxnSp macro="">
      <xdr:nvCxnSpPr>
        <xdr:cNvPr id="329" name="直線コネクタ 328">
          <a:extLst>
            <a:ext uri="{FF2B5EF4-FFF2-40B4-BE49-F238E27FC236}">
              <a16:creationId xmlns:a16="http://schemas.microsoft.com/office/drawing/2014/main" id="{DBC3C8AF-EFF8-4C25-BE9E-886F75AD365A}"/>
            </a:ext>
          </a:extLst>
        </xdr:cNvPr>
        <xdr:cNvCxnSpPr/>
      </xdr:nvCxnSpPr>
      <xdr:spPr>
        <a:xfrm flipV="1">
          <a:off x="12289790" y="10561849"/>
          <a:ext cx="816610" cy="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385A82A3-05A0-41C7-842B-B5F0E6E79367}"/>
            </a:ext>
          </a:extLst>
        </xdr:cNvPr>
        <xdr:cNvSpPr/>
      </xdr:nvSpPr>
      <xdr:spPr>
        <a:xfrm>
          <a:off x="13051790" y="10603548"/>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31" name="テキスト ボックス 330">
          <a:extLst>
            <a:ext uri="{FF2B5EF4-FFF2-40B4-BE49-F238E27FC236}">
              <a16:creationId xmlns:a16="http://schemas.microsoft.com/office/drawing/2014/main" id="{504DAC5B-B7C4-4170-8782-2E253E50ADD5}"/>
            </a:ext>
          </a:extLst>
        </xdr:cNvPr>
        <xdr:cNvSpPr txBox="1"/>
      </xdr:nvSpPr>
      <xdr:spPr>
        <a:xfrm>
          <a:off x="12763500" y="1068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F5F84DB-5271-459D-9869-C78FDF7E69F8}"/>
            </a:ext>
          </a:extLst>
        </xdr:cNvPr>
        <xdr:cNvSpPr/>
      </xdr:nvSpPr>
      <xdr:spPr>
        <a:xfrm>
          <a:off x="12246610" y="1062937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3" name="テキスト ボックス 332">
          <a:extLst>
            <a:ext uri="{FF2B5EF4-FFF2-40B4-BE49-F238E27FC236}">
              <a16:creationId xmlns:a16="http://schemas.microsoft.com/office/drawing/2014/main" id="{1D221EF7-E220-4853-9E1D-138CE6BCEBDB}"/>
            </a:ext>
          </a:extLst>
        </xdr:cNvPr>
        <xdr:cNvSpPr txBox="1"/>
      </xdr:nvSpPr>
      <xdr:spPr>
        <a:xfrm>
          <a:off x="11946890" y="10713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79817B82-847D-4310-BDF9-35C588DBE57F}"/>
            </a:ext>
          </a:extLst>
        </xdr:cNvPr>
        <xdr:cNvSpPr txBox="1"/>
      </xdr:nvSpPr>
      <xdr:spPr>
        <a:xfrm>
          <a:off x="1527810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6B6AE8-860B-4408-9013-AF37AD8DD34E}"/>
            </a:ext>
          </a:extLst>
        </xdr:cNvPr>
        <xdr:cNvSpPr txBox="1"/>
      </xdr:nvSpPr>
      <xdr:spPr>
        <a:xfrm>
          <a:off x="1451610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ACEC8B86-23F3-4518-8A82-55CE420AE616}"/>
            </a:ext>
          </a:extLst>
        </xdr:cNvPr>
        <xdr:cNvSpPr txBox="1"/>
      </xdr:nvSpPr>
      <xdr:spPr>
        <a:xfrm>
          <a:off x="1371473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9D13296C-8A88-4D1C-96D0-9CA44303E352}"/>
            </a:ext>
          </a:extLst>
        </xdr:cNvPr>
        <xdr:cNvSpPr txBox="1"/>
      </xdr:nvSpPr>
      <xdr:spPr>
        <a:xfrm>
          <a:off x="12907645"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1980B7C4-0D3C-408B-A2F6-800D85B7E7A6}"/>
            </a:ext>
          </a:extLst>
        </xdr:cNvPr>
        <xdr:cNvSpPr txBox="1"/>
      </xdr:nvSpPr>
      <xdr:spPr>
        <a:xfrm>
          <a:off x="1209294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72602</xdr:rowOff>
    </xdr:from>
    <xdr:to>
      <xdr:col>81</xdr:col>
      <xdr:colOff>95250</xdr:colOff>
      <xdr:row>62</xdr:row>
      <xdr:rowOff>2752</xdr:rowOff>
    </xdr:to>
    <xdr:sp macro="" textlink="">
      <xdr:nvSpPr>
        <xdr:cNvPr id="339" name="楕円 338">
          <a:extLst>
            <a:ext uri="{FF2B5EF4-FFF2-40B4-BE49-F238E27FC236}">
              <a16:creationId xmlns:a16="http://schemas.microsoft.com/office/drawing/2014/main" id="{6DA946A2-3765-4527-97AC-BF4456AF0ABA}"/>
            </a:ext>
          </a:extLst>
        </xdr:cNvPr>
        <xdr:cNvSpPr/>
      </xdr:nvSpPr>
      <xdr:spPr>
        <a:xfrm>
          <a:off x="15427960" y="1053105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89129</xdr:rowOff>
    </xdr:from>
    <xdr:ext cx="762000" cy="259045"/>
    <xdr:sp macro="" textlink="">
      <xdr:nvSpPr>
        <xdr:cNvPr id="340" name="定員管理の状況該当値テキスト">
          <a:extLst>
            <a:ext uri="{FF2B5EF4-FFF2-40B4-BE49-F238E27FC236}">
              <a16:creationId xmlns:a16="http://schemas.microsoft.com/office/drawing/2014/main" id="{DE7E8C04-90B6-4E91-B6D4-E3C1865FFAE7}"/>
            </a:ext>
          </a:extLst>
        </xdr:cNvPr>
        <xdr:cNvSpPr txBox="1"/>
      </xdr:nvSpPr>
      <xdr:spPr>
        <a:xfrm>
          <a:off x="15560040" y="1037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74613</xdr:rowOff>
    </xdr:from>
    <xdr:to>
      <xdr:col>77</xdr:col>
      <xdr:colOff>95250</xdr:colOff>
      <xdr:row>62</xdr:row>
      <xdr:rowOff>4763</xdr:rowOff>
    </xdr:to>
    <xdr:sp macro="" textlink="">
      <xdr:nvSpPr>
        <xdr:cNvPr id="341" name="楕円 340">
          <a:extLst>
            <a:ext uri="{FF2B5EF4-FFF2-40B4-BE49-F238E27FC236}">
              <a16:creationId xmlns:a16="http://schemas.microsoft.com/office/drawing/2014/main" id="{AD1531E4-367C-4FAF-BFD7-8EBE42E3CD8E}"/>
            </a:ext>
          </a:extLst>
        </xdr:cNvPr>
        <xdr:cNvSpPr/>
      </xdr:nvSpPr>
      <xdr:spPr>
        <a:xfrm>
          <a:off x="14665960" y="10533063"/>
          <a:ext cx="9398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14940</xdr:rowOff>
    </xdr:from>
    <xdr:ext cx="736600" cy="259045"/>
    <xdr:sp macro="" textlink="">
      <xdr:nvSpPr>
        <xdr:cNvPr id="342" name="テキスト ボックス 341">
          <a:extLst>
            <a:ext uri="{FF2B5EF4-FFF2-40B4-BE49-F238E27FC236}">
              <a16:creationId xmlns:a16="http://schemas.microsoft.com/office/drawing/2014/main" id="{27C9BD9E-2118-4547-B9A5-D2C1FA68ED95}"/>
            </a:ext>
          </a:extLst>
        </xdr:cNvPr>
        <xdr:cNvSpPr txBox="1"/>
      </xdr:nvSpPr>
      <xdr:spPr>
        <a:xfrm>
          <a:off x="14371955" y="10305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60537</xdr:rowOff>
    </xdr:from>
    <xdr:to>
      <xdr:col>73</xdr:col>
      <xdr:colOff>44450</xdr:colOff>
      <xdr:row>61</xdr:row>
      <xdr:rowOff>162137</xdr:rowOff>
    </xdr:to>
    <xdr:sp macro="" textlink="">
      <xdr:nvSpPr>
        <xdr:cNvPr id="343" name="楕円 342">
          <a:extLst>
            <a:ext uri="{FF2B5EF4-FFF2-40B4-BE49-F238E27FC236}">
              <a16:creationId xmlns:a16="http://schemas.microsoft.com/office/drawing/2014/main" id="{E720D189-E01D-4071-A2F2-00D0B12938D9}"/>
            </a:ext>
          </a:extLst>
        </xdr:cNvPr>
        <xdr:cNvSpPr/>
      </xdr:nvSpPr>
      <xdr:spPr>
        <a:xfrm>
          <a:off x="13868400" y="10515177"/>
          <a:ext cx="8445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864</xdr:rowOff>
    </xdr:from>
    <xdr:ext cx="762000" cy="259045"/>
    <xdr:sp macro="" textlink="">
      <xdr:nvSpPr>
        <xdr:cNvPr id="344" name="テキスト ボックス 343">
          <a:extLst>
            <a:ext uri="{FF2B5EF4-FFF2-40B4-BE49-F238E27FC236}">
              <a16:creationId xmlns:a16="http://schemas.microsoft.com/office/drawing/2014/main" id="{41CD8C40-3DE0-4678-8544-18A6E1E8F916}"/>
            </a:ext>
          </a:extLst>
        </xdr:cNvPr>
        <xdr:cNvSpPr txBox="1"/>
      </xdr:nvSpPr>
      <xdr:spPr>
        <a:xfrm>
          <a:off x="13555345"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54504</xdr:rowOff>
    </xdr:from>
    <xdr:to>
      <xdr:col>68</xdr:col>
      <xdr:colOff>203200</xdr:colOff>
      <xdr:row>61</xdr:row>
      <xdr:rowOff>156104</xdr:rowOff>
    </xdr:to>
    <xdr:sp macro="" textlink="">
      <xdr:nvSpPr>
        <xdr:cNvPr id="345" name="楕円 344">
          <a:extLst>
            <a:ext uri="{FF2B5EF4-FFF2-40B4-BE49-F238E27FC236}">
              <a16:creationId xmlns:a16="http://schemas.microsoft.com/office/drawing/2014/main" id="{20902164-B95B-46B5-A67A-51992633CB42}"/>
            </a:ext>
          </a:extLst>
        </xdr:cNvPr>
        <xdr:cNvSpPr/>
      </xdr:nvSpPr>
      <xdr:spPr>
        <a:xfrm>
          <a:off x="13051790" y="10516764"/>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166281</xdr:rowOff>
    </xdr:from>
    <xdr:ext cx="762000" cy="259045"/>
    <xdr:sp macro="" textlink="">
      <xdr:nvSpPr>
        <xdr:cNvPr id="346" name="テキスト ボックス 345">
          <a:extLst>
            <a:ext uri="{FF2B5EF4-FFF2-40B4-BE49-F238E27FC236}">
              <a16:creationId xmlns:a16="http://schemas.microsoft.com/office/drawing/2014/main" id="{5C311D40-8336-49BF-9C87-728B7FBED6D7}"/>
            </a:ext>
          </a:extLst>
        </xdr:cNvPr>
        <xdr:cNvSpPr txBox="1"/>
      </xdr:nvSpPr>
      <xdr:spPr>
        <a:xfrm>
          <a:off x="12763500" y="1028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60537</xdr:rowOff>
    </xdr:from>
    <xdr:to>
      <xdr:col>64</xdr:col>
      <xdr:colOff>152400</xdr:colOff>
      <xdr:row>61</xdr:row>
      <xdr:rowOff>162137</xdr:rowOff>
    </xdr:to>
    <xdr:sp macro="" textlink="">
      <xdr:nvSpPr>
        <xdr:cNvPr id="347" name="楕円 346">
          <a:extLst>
            <a:ext uri="{FF2B5EF4-FFF2-40B4-BE49-F238E27FC236}">
              <a16:creationId xmlns:a16="http://schemas.microsoft.com/office/drawing/2014/main" id="{0220FC54-A8CE-4BA6-A2DB-C5E51FC2C7C2}"/>
            </a:ext>
          </a:extLst>
        </xdr:cNvPr>
        <xdr:cNvSpPr/>
      </xdr:nvSpPr>
      <xdr:spPr>
        <a:xfrm>
          <a:off x="12246610" y="10515177"/>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864</xdr:rowOff>
    </xdr:from>
    <xdr:ext cx="762000" cy="259045"/>
    <xdr:sp macro="" textlink="">
      <xdr:nvSpPr>
        <xdr:cNvPr id="348" name="テキスト ボックス 347">
          <a:extLst>
            <a:ext uri="{FF2B5EF4-FFF2-40B4-BE49-F238E27FC236}">
              <a16:creationId xmlns:a16="http://schemas.microsoft.com/office/drawing/2014/main" id="{AE9B77FC-8404-4413-9B10-4C80847B5E36}"/>
            </a:ext>
          </a:extLst>
        </xdr:cNvPr>
        <xdr:cNvSpPr txBox="1"/>
      </xdr:nvSpPr>
      <xdr:spPr>
        <a:xfrm>
          <a:off x="1194689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A2DAED06-A7EE-466D-8D2D-5046A7EA1698}"/>
            </a:ext>
          </a:extLst>
        </xdr:cNvPr>
        <xdr:cNvSpPr/>
      </xdr:nvSpPr>
      <xdr:spPr>
        <a:xfrm>
          <a:off x="11666855" y="5018405"/>
          <a:ext cx="461708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CFDF24D1-BB2D-4F2C-963A-D764C01ED61B}"/>
            </a:ext>
          </a:extLst>
        </xdr:cNvPr>
        <xdr:cNvSpPr txBox="1"/>
      </xdr:nvSpPr>
      <xdr:spPr>
        <a:xfrm>
          <a:off x="12440734" y="53746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31966F5E-E11A-486E-95CD-CAF5F997EE65}"/>
            </a:ext>
          </a:extLst>
        </xdr:cNvPr>
        <xdr:cNvSpPr txBox="1"/>
      </xdr:nvSpPr>
      <xdr:spPr>
        <a:xfrm>
          <a:off x="1401717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66BDB3F4-45A8-4320-A018-1FF7284DD9F9}"/>
            </a:ext>
          </a:extLst>
        </xdr:cNvPr>
        <xdr:cNvSpPr/>
      </xdr:nvSpPr>
      <xdr:spPr>
        <a:xfrm>
          <a:off x="16353155" y="52743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447FE175-9C87-49CF-9184-E460ED9EA1ED}"/>
            </a:ext>
          </a:extLst>
        </xdr:cNvPr>
        <xdr:cNvSpPr/>
      </xdr:nvSpPr>
      <xdr:spPr>
        <a:xfrm>
          <a:off x="16353155" y="545909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8EC13AF1-7C8D-40D9-9A46-E150FDEDAA1C}"/>
            </a:ext>
          </a:extLst>
        </xdr:cNvPr>
        <xdr:cNvSpPr/>
      </xdr:nvSpPr>
      <xdr:spPr>
        <a:xfrm>
          <a:off x="17846040" y="52743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2A70D97D-E887-4C41-A8F1-AA7D516A6959}"/>
            </a:ext>
          </a:extLst>
        </xdr:cNvPr>
        <xdr:cNvSpPr/>
      </xdr:nvSpPr>
      <xdr:spPr>
        <a:xfrm>
          <a:off x="17846040" y="5459095"/>
          <a:ext cx="1157605"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8B2BCC45-4272-4BE4-8DFB-AE72E7B3206F}"/>
            </a:ext>
          </a:extLst>
        </xdr:cNvPr>
        <xdr:cNvSpPr/>
      </xdr:nvSpPr>
      <xdr:spPr>
        <a:xfrm>
          <a:off x="19180810" y="527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DFE848A5-5B57-489C-BF64-C7A748E4439C}"/>
            </a:ext>
          </a:extLst>
        </xdr:cNvPr>
        <xdr:cNvSpPr/>
      </xdr:nvSpPr>
      <xdr:spPr>
        <a:xfrm>
          <a:off x="19180810" y="5459095"/>
          <a:ext cx="114808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C3A94EC-893D-4001-920B-43286D540F1A}"/>
            </a:ext>
          </a:extLst>
        </xdr:cNvPr>
        <xdr:cNvSpPr/>
      </xdr:nvSpPr>
      <xdr:spPr>
        <a:xfrm>
          <a:off x="11666855" y="5780405"/>
          <a:ext cx="4617085" cy="240728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AABEBAA9-1BD8-46C5-97DA-14CFB5AC42F5}"/>
            </a:ext>
          </a:extLst>
        </xdr:cNvPr>
        <xdr:cNvSpPr/>
      </xdr:nvSpPr>
      <xdr:spPr>
        <a:xfrm>
          <a:off x="16459200" y="5780405"/>
          <a:ext cx="547814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64B5AEE3-5F7A-49EE-9993-6AE60F1173FC}"/>
            </a:ext>
          </a:extLst>
        </xdr:cNvPr>
        <xdr:cNvSpPr/>
      </xdr:nvSpPr>
      <xdr:spPr>
        <a:xfrm>
          <a:off x="16459200" y="5780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48885396-24B4-42F4-B3F6-D7B93FA86A40}"/>
            </a:ext>
          </a:extLst>
        </xdr:cNvPr>
        <xdr:cNvSpPr txBox="1"/>
      </xdr:nvSpPr>
      <xdr:spPr>
        <a:xfrm>
          <a:off x="16570960" y="6092190"/>
          <a:ext cx="5260340"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償還元金が増加したことにより、</a:t>
          </a:r>
          <a:r>
            <a:rPr kumimoji="1" lang="ja-JP" altLang="ja-JP" sz="1100" b="0" i="0" baseline="0">
              <a:solidFill>
                <a:schemeClr val="dk1"/>
              </a:solidFill>
              <a:effectLst/>
              <a:latin typeface="+mn-lt"/>
              <a:ea typeface="+mn-ea"/>
              <a:cs typeface="+mn-cs"/>
            </a:rPr>
            <a:t>指数が</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ポイント悪化した。ただし、年間の新規借入額については、償還元金以下に抑えている。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公共施設の統廃合など普通建設事業費の増額が見込まれるが、事業を平準化しながら交付税措置のある起債を中心に計画的な借入をすることで、償還額の平準化や比率の急激な悪化防止を図る。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今後も引き続き年間の新規借入額を償還元金以下に抑えることを目標とし、公債費の抑制に努めていく。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399C066E-0C6D-41FC-94F7-A38CA17D2A73}"/>
            </a:ext>
          </a:extLst>
        </xdr:cNvPr>
        <xdr:cNvSpPr txBox="1"/>
      </xdr:nvSpPr>
      <xdr:spPr>
        <a:xfrm>
          <a:off x="11628755" y="558419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E53EADAD-26F9-4C2D-9FDD-DD51F76C8238}"/>
            </a:ext>
          </a:extLst>
        </xdr:cNvPr>
        <xdr:cNvCxnSpPr/>
      </xdr:nvCxnSpPr>
      <xdr:spPr>
        <a:xfrm>
          <a:off x="11666855" y="81876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9ED0EFFD-5643-448A-BAE6-8A4DF457D897}"/>
            </a:ext>
          </a:extLst>
        </xdr:cNvPr>
        <xdr:cNvSpPr txBox="1"/>
      </xdr:nvSpPr>
      <xdr:spPr>
        <a:xfrm>
          <a:off x="10981055" y="805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42355C41-5909-4775-8828-818CA848C8DF}"/>
            </a:ext>
          </a:extLst>
        </xdr:cNvPr>
        <xdr:cNvCxnSpPr/>
      </xdr:nvCxnSpPr>
      <xdr:spPr>
        <a:xfrm>
          <a:off x="11666855" y="771271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F568BDD8-2237-4276-9F02-97099C880CCD}"/>
            </a:ext>
          </a:extLst>
        </xdr:cNvPr>
        <xdr:cNvSpPr txBox="1"/>
      </xdr:nvSpPr>
      <xdr:spPr>
        <a:xfrm>
          <a:off x="10981055" y="756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EB12804B-010F-4172-84B1-D3013E07679D}"/>
            </a:ext>
          </a:extLst>
        </xdr:cNvPr>
        <xdr:cNvCxnSpPr/>
      </xdr:nvCxnSpPr>
      <xdr:spPr>
        <a:xfrm>
          <a:off x="11666855" y="72224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E451AA2C-C736-40BB-836C-BF2278C9E0DB}"/>
            </a:ext>
          </a:extLst>
        </xdr:cNvPr>
        <xdr:cNvSpPr txBox="1"/>
      </xdr:nvSpPr>
      <xdr:spPr>
        <a:xfrm>
          <a:off x="10981055" y="708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59243F05-2D7B-41F7-86FE-3126F184652F}"/>
            </a:ext>
          </a:extLst>
        </xdr:cNvPr>
        <xdr:cNvCxnSpPr/>
      </xdr:nvCxnSpPr>
      <xdr:spPr>
        <a:xfrm>
          <a:off x="11666855" y="67398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C66B8FB1-87EA-4641-80C0-57278A3F7ECC}"/>
            </a:ext>
          </a:extLst>
        </xdr:cNvPr>
        <xdr:cNvSpPr txBox="1"/>
      </xdr:nvSpPr>
      <xdr:spPr>
        <a:xfrm>
          <a:off x="10981055" y="660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97D59DE2-297D-4529-9DE6-766FCB6F3618}"/>
            </a:ext>
          </a:extLst>
        </xdr:cNvPr>
        <xdr:cNvCxnSpPr/>
      </xdr:nvCxnSpPr>
      <xdr:spPr>
        <a:xfrm>
          <a:off x="11666855" y="626491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6ECE1DA6-3F35-4A4E-823C-51206D6618CA}"/>
            </a:ext>
          </a:extLst>
        </xdr:cNvPr>
        <xdr:cNvSpPr txBox="1"/>
      </xdr:nvSpPr>
      <xdr:spPr>
        <a:xfrm>
          <a:off x="10981055" y="61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E998DDEE-BB02-454D-A494-49C084673D21}"/>
            </a:ext>
          </a:extLst>
        </xdr:cNvPr>
        <xdr:cNvCxnSpPr/>
      </xdr:nvCxnSpPr>
      <xdr:spPr>
        <a:xfrm>
          <a:off x="11666855" y="578040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FC00D322-65F4-454A-95B1-494ED104D169}"/>
            </a:ext>
          </a:extLst>
        </xdr:cNvPr>
        <xdr:cNvSpPr/>
      </xdr:nvSpPr>
      <xdr:spPr>
        <a:xfrm>
          <a:off x="11666855" y="5780405"/>
          <a:ext cx="4617085" cy="240728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18B1BE76-3F2A-498E-B261-381DF834032D}"/>
            </a:ext>
          </a:extLst>
        </xdr:cNvPr>
        <xdr:cNvCxnSpPr/>
      </xdr:nvCxnSpPr>
      <xdr:spPr>
        <a:xfrm flipV="1">
          <a:off x="15476855" y="6187694"/>
          <a:ext cx="0" cy="15713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94F0E233-7F32-4412-AD15-B6D0E218F5A6}"/>
            </a:ext>
          </a:extLst>
        </xdr:cNvPr>
        <xdr:cNvSpPr txBox="1"/>
      </xdr:nvSpPr>
      <xdr:spPr>
        <a:xfrm>
          <a:off x="15560040" y="7733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390286DA-89E5-42DD-BC24-9B7DB3B2866B}"/>
            </a:ext>
          </a:extLst>
        </xdr:cNvPr>
        <xdr:cNvCxnSpPr/>
      </xdr:nvCxnSpPr>
      <xdr:spPr>
        <a:xfrm>
          <a:off x="15408910" y="7759065"/>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E36FBF2F-B4C1-47DC-B261-5686A50F5BB5}"/>
            </a:ext>
          </a:extLst>
        </xdr:cNvPr>
        <xdr:cNvSpPr txBox="1"/>
      </xdr:nvSpPr>
      <xdr:spPr>
        <a:xfrm>
          <a:off x="15560040" y="592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FAA124E3-046F-4051-8AB1-F49696C96F43}"/>
            </a:ext>
          </a:extLst>
        </xdr:cNvPr>
        <xdr:cNvCxnSpPr/>
      </xdr:nvCxnSpPr>
      <xdr:spPr>
        <a:xfrm>
          <a:off x="15408910" y="6187694"/>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138938</xdr:rowOff>
    </xdr:from>
    <xdr:to>
      <xdr:col>81</xdr:col>
      <xdr:colOff>44450</xdr:colOff>
      <xdr:row>42</xdr:row>
      <xdr:rowOff>25400</xdr:rowOff>
    </xdr:to>
    <xdr:cxnSp macro="">
      <xdr:nvCxnSpPr>
        <xdr:cNvPr id="380" name="直線コネクタ 379">
          <a:extLst>
            <a:ext uri="{FF2B5EF4-FFF2-40B4-BE49-F238E27FC236}">
              <a16:creationId xmlns:a16="http://schemas.microsoft.com/office/drawing/2014/main" id="{9B6108CF-C448-489D-8D76-AAF9E8BAAF1A}"/>
            </a:ext>
          </a:extLst>
        </xdr:cNvPr>
        <xdr:cNvCxnSpPr/>
      </xdr:nvCxnSpPr>
      <xdr:spPr>
        <a:xfrm>
          <a:off x="14714855" y="7164578"/>
          <a:ext cx="762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1" name="公債費負担の状況平均値テキスト">
          <a:extLst>
            <a:ext uri="{FF2B5EF4-FFF2-40B4-BE49-F238E27FC236}">
              <a16:creationId xmlns:a16="http://schemas.microsoft.com/office/drawing/2014/main" id="{DFAEF9DC-0E1E-495F-96E5-04C87840A708}"/>
            </a:ext>
          </a:extLst>
        </xdr:cNvPr>
        <xdr:cNvSpPr txBox="1"/>
      </xdr:nvSpPr>
      <xdr:spPr>
        <a:xfrm>
          <a:off x="15560040" y="6705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FDA26364-79EB-464A-86EE-FEE2FD544A99}"/>
            </a:ext>
          </a:extLst>
        </xdr:cNvPr>
        <xdr:cNvSpPr/>
      </xdr:nvSpPr>
      <xdr:spPr>
        <a:xfrm>
          <a:off x="15427960" y="6860794"/>
          <a:ext cx="9398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109982</xdr:rowOff>
    </xdr:from>
    <xdr:to>
      <xdr:col>77</xdr:col>
      <xdr:colOff>44450</xdr:colOff>
      <xdr:row>41</xdr:row>
      <xdr:rowOff>138938</xdr:rowOff>
    </xdr:to>
    <xdr:cxnSp macro="">
      <xdr:nvCxnSpPr>
        <xdr:cNvPr id="383" name="直線コネクタ 382">
          <a:extLst>
            <a:ext uri="{FF2B5EF4-FFF2-40B4-BE49-F238E27FC236}">
              <a16:creationId xmlns:a16="http://schemas.microsoft.com/office/drawing/2014/main" id="{AD7ADB7F-A344-44E8-8C97-8AC1AA64EE32}"/>
            </a:ext>
          </a:extLst>
        </xdr:cNvPr>
        <xdr:cNvCxnSpPr/>
      </xdr:nvCxnSpPr>
      <xdr:spPr>
        <a:xfrm>
          <a:off x="13903960" y="7137527"/>
          <a:ext cx="810895"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D0C29A41-5DE5-454A-BDFF-DFE53D830835}"/>
            </a:ext>
          </a:extLst>
        </xdr:cNvPr>
        <xdr:cNvSpPr/>
      </xdr:nvSpPr>
      <xdr:spPr>
        <a:xfrm>
          <a:off x="14665960" y="6849237"/>
          <a:ext cx="9398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5" name="テキスト ボックス 384">
          <a:extLst>
            <a:ext uri="{FF2B5EF4-FFF2-40B4-BE49-F238E27FC236}">
              <a16:creationId xmlns:a16="http://schemas.microsoft.com/office/drawing/2014/main" id="{CE0E1736-210C-4383-B0D6-E06B88189736}"/>
            </a:ext>
          </a:extLst>
        </xdr:cNvPr>
        <xdr:cNvSpPr txBox="1"/>
      </xdr:nvSpPr>
      <xdr:spPr>
        <a:xfrm>
          <a:off x="14371955" y="6612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109982</xdr:rowOff>
    </xdr:from>
    <xdr:to>
      <xdr:col>72</xdr:col>
      <xdr:colOff>203200</xdr:colOff>
      <xdr:row>41</xdr:row>
      <xdr:rowOff>138938</xdr:rowOff>
    </xdr:to>
    <xdr:cxnSp macro="">
      <xdr:nvCxnSpPr>
        <xdr:cNvPr id="386" name="直線コネクタ 385">
          <a:extLst>
            <a:ext uri="{FF2B5EF4-FFF2-40B4-BE49-F238E27FC236}">
              <a16:creationId xmlns:a16="http://schemas.microsoft.com/office/drawing/2014/main" id="{0C7A715F-B11E-473D-84C9-1FB182175475}"/>
            </a:ext>
          </a:extLst>
        </xdr:cNvPr>
        <xdr:cNvCxnSpPr/>
      </xdr:nvCxnSpPr>
      <xdr:spPr>
        <a:xfrm flipV="1">
          <a:off x="13106400" y="7137527"/>
          <a:ext cx="79756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1291A26D-0466-4861-A92E-C8EE849C2584}"/>
            </a:ext>
          </a:extLst>
        </xdr:cNvPr>
        <xdr:cNvSpPr/>
      </xdr:nvSpPr>
      <xdr:spPr>
        <a:xfrm>
          <a:off x="13868400" y="6849237"/>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a:extLst>
            <a:ext uri="{FF2B5EF4-FFF2-40B4-BE49-F238E27FC236}">
              <a16:creationId xmlns:a16="http://schemas.microsoft.com/office/drawing/2014/main" id="{8631E067-EEBD-45E5-B139-1CBDA4243F97}"/>
            </a:ext>
          </a:extLst>
        </xdr:cNvPr>
        <xdr:cNvSpPr txBox="1"/>
      </xdr:nvSpPr>
      <xdr:spPr>
        <a:xfrm>
          <a:off x="13555345" y="661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138938</xdr:rowOff>
    </xdr:from>
    <xdr:to>
      <xdr:col>68</xdr:col>
      <xdr:colOff>152400</xdr:colOff>
      <xdr:row>42</xdr:row>
      <xdr:rowOff>15748</xdr:rowOff>
    </xdr:to>
    <xdr:cxnSp macro="">
      <xdr:nvCxnSpPr>
        <xdr:cNvPr id="389" name="直線コネクタ 388">
          <a:extLst>
            <a:ext uri="{FF2B5EF4-FFF2-40B4-BE49-F238E27FC236}">
              <a16:creationId xmlns:a16="http://schemas.microsoft.com/office/drawing/2014/main" id="{A66F5489-CE9C-485A-98DE-2B9967AF22B9}"/>
            </a:ext>
          </a:extLst>
        </xdr:cNvPr>
        <xdr:cNvCxnSpPr/>
      </xdr:nvCxnSpPr>
      <xdr:spPr>
        <a:xfrm flipV="1">
          <a:off x="12289790" y="7164578"/>
          <a:ext cx="81661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14875100-C4DF-4D7A-B710-5FDAA778D3F2}"/>
            </a:ext>
          </a:extLst>
        </xdr:cNvPr>
        <xdr:cNvSpPr/>
      </xdr:nvSpPr>
      <xdr:spPr>
        <a:xfrm>
          <a:off x="13051790" y="6826123"/>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a:extLst>
            <a:ext uri="{FF2B5EF4-FFF2-40B4-BE49-F238E27FC236}">
              <a16:creationId xmlns:a16="http://schemas.microsoft.com/office/drawing/2014/main" id="{AD9E494A-3474-4DF4-A765-C48B6A008B95}"/>
            </a:ext>
          </a:extLst>
        </xdr:cNvPr>
        <xdr:cNvSpPr txBox="1"/>
      </xdr:nvSpPr>
      <xdr:spPr>
        <a:xfrm>
          <a:off x="12763500" y="6598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F0F67DDE-0440-4454-A81A-EFB3484D870E}"/>
            </a:ext>
          </a:extLst>
        </xdr:cNvPr>
        <xdr:cNvSpPr/>
      </xdr:nvSpPr>
      <xdr:spPr>
        <a:xfrm>
          <a:off x="12246610" y="684923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3" name="テキスト ボックス 392">
          <a:extLst>
            <a:ext uri="{FF2B5EF4-FFF2-40B4-BE49-F238E27FC236}">
              <a16:creationId xmlns:a16="http://schemas.microsoft.com/office/drawing/2014/main" id="{775A4766-221C-4156-910B-44BB35ECDC52}"/>
            </a:ext>
          </a:extLst>
        </xdr:cNvPr>
        <xdr:cNvSpPr txBox="1"/>
      </xdr:nvSpPr>
      <xdr:spPr>
        <a:xfrm>
          <a:off x="11946890" y="661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E01D4BA3-2F8E-4076-925F-ABEDB8B6DE2C}"/>
            </a:ext>
          </a:extLst>
        </xdr:cNvPr>
        <xdr:cNvSpPr txBox="1"/>
      </xdr:nvSpPr>
      <xdr:spPr>
        <a:xfrm>
          <a:off x="1527810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DDB9A11F-3574-4A6E-BB11-D9C90F96BBF0}"/>
            </a:ext>
          </a:extLst>
        </xdr:cNvPr>
        <xdr:cNvSpPr txBox="1"/>
      </xdr:nvSpPr>
      <xdr:spPr>
        <a:xfrm>
          <a:off x="1451610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345A0E41-5538-4120-A956-00C7B62BD3D3}"/>
            </a:ext>
          </a:extLst>
        </xdr:cNvPr>
        <xdr:cNvSpPr txBox="1"/>
      </xdr:nvSpPr>
      <xdr:spPr>
        <a:xfrm>
          <a:off x="1371473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D35F47D0-823E-4BC2-A45B-B80ED8B2AB03}"/>
            </a:ext>
          </a:extLst>
        </xdr:cNvPr>
        <xdr:cNvSpPr txBox="1"/>
      </xdr:nvSpPr>
      <xdr:spPr>
        <a:xfrm>
          <a:off x="12907645"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114E9572-125C-457C-88C9-AD86E50C95F0}"/>
            </a:ext>
          </a:extLst>
        </xdr:cNvPr>
        <xdr:cNvSpPr txBox="1"/>
      </xdr:nvSpPr>
      <xdr:spPr>
        <a:xfrm>
          <a:off x="1209294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99" name="楕円 398">
          <a:extLst>
            <a:ext uri="{FF2B5EF4-FFF2-40B4-BE49-F238E27FC236}">
              <a16:creationId xmlns:a16="http://schemas.microsoft.com/office/drawing/2014/main" id="{7A3FFF75-57C3-48FD-B66D-BAC8B3A37C54}"/>
            </a:ext>
          </a:extLst>
        </xdr:cNvPr>
        <xdr:cNvSpPr/>
      </xdr:nvSpPr>
      <xdr:spPr>
        <a:xfrm>
          <a:off x="15427960" y="7173595"/>
          <a:ext cx="9398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400" name="公債費負担の状況該当値テキスト">
          <a:extLst>
            <a:ext uri="{FF2B5EF4-FFF2-40B4-BE49-F238E27FC236}">
              <a16:creationId xmlns:a16="http://schemas.microsoft.com/office/drawing/2014/main" id="{2FE64556-BCF2-4776-A3DD-416AF7EF3F32}"/>
            </a:ext>
          </a:extLst>
        </xdr:cNvPr>
        <xdr:cNvSpPr txBox="1"/>
      </xdr:nvSpPr>
      <xdr:spPr>
        <a:xfrm>
          <a:off x="15560040" y="714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88138</xdr:rowOff>
    </xdr:from>
    <xdr:to>
      <xdr:col>77</xdr:col>
      <xdr:colOff>95250</xdr:colOff>
      <xdr:row>42</xdr:row>
      <xdr:rowOff>18288</xdr:rowOff>
    </xdr:to>
    <xdr:sp macro="" textlink="">
      <xdr:nvSpPr>
        <xdr:cNvPr id="401" name="楕円 400">
          <a:extLst>
            <a:ext uri="{FF2B5EF4-FFF2-40B4-BE49-F238E27FC236}">
              <a16:creationId xmlns:a16="http://schemas.microsoft.com/office/drawing/2014/main" id="{B0D7A25B-AE50-43B5-B923-739815D2C409}"/>
            </a:ext>
          </a:extLst>
        </xdr:cNvPr>
        <xdr:cNvSpPr/>
      </xdr:nvSpPr>
      <xdr:spPr>
        <a:xfrm>
          <a:off x="14665960" y="712139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3065</xdr:rowOff>
    </xdr:from>
    <xdr:ext cx="736600" cy="259045"/>
    <xdr:sp macro="" textlink="">
      <xdr:nvSpPr>
        <xdr:cNvPr id="402" name="テキスト ボックス 401">
          <a:extLst>
            <a:ext uri="{FF2B5EF4-FFF2-40B4-BE49-F238E27FC236}">
              <a16:creationId xmlns:a16="http://schemas.microsoft.com/office/drawing/2014/main" id="{B2F358AE-3F07-475D-B8D2-45579C931A7B}"/>
            </a:ext>
          </a:extLst>
        </xdr:cNvPr>
        <xdr:cNvSpPr txBox="1"/>
      </xdr:nvSpPr>
      <xdr:spPr>
        <a:xfrm>
          <a:off x="14371955" y="720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59182</xdr:rowOff>
    </xdr:from>
    <xdr:to>
      <xdr:col>73</xdr:col>
      <xdr:colOff>44450</xdr:colOff>
      <xdr:row>41</xdr:row>
      <xdr:rowOff>160782</xdr:rowOff>
    </xdr:to>
    <xdr:sp macro="" textlink="">
      <xdr:nvSpPr>
        <xdr:cNvPr id="403" name="楕円 402">
          <a:extLst>
            <a:ext uri="{FF2B5EF4-FFF2-40B4-BE49-F238E27FC236}">
              <a16:creationId xmlns:a16="http://schemas.microsoft.com/office/drawing/2014/main" id="{DE3A1360-ABD9-41A0-920C-0DE1BF2F9B9A}"/>
            </a:ext>
          </a:extLst>
        </xdr:cNvPr>
        <xdr:cNvSpPr/>
      </xdr:nvSpPr>
      <xdr:spPr>
        <a:xfrm>
          <a:off x="13868400" y="7084822"/>
          <a:ext cx="8445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145559</xdr:rowOff>
    </xdr:from>
    <xdr:ext cx="762000" cy="259045"/>
    <xdr:sp macro="" textlink="">
      <xdr:nvSpPr>
        <xdr:cNvPr id="404" name="テキスト ボックス 403">
          <a:extLst>
            <a:ext uri="{FF2B5EF4-FFF2-40B4-BE49-F238E27FC236}">
              <a16:creationId xmlns:a16="http://schemas.microsoft.com/office/drawing/2014/main" id="{ED4D3E4F-8DF9-4EEC-9868-9FC0C3F60156}"/>
            </a:ext>
          </a:extLst>
        </xdr:cNvPr>
        <xdr:cNvSpPr txBox="1"/>
      </xdr:nvSpPr>
      <xdr:spPr>
        <a:xfrm>
          <a:off x="13555345" y="7173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88138</xdr:rowOff>
    </xdr:from>
    <xdr:to>
      <xdr:col>68</xdr:col>
      <xdr:colOff>203200</xdr:colOff>
      <xdr:row>42</xdr:row>
      <xdr:rowOff>18288</xdr:rowOff>
    </xdr:to>
    <xdr:sp macro="" textlink="">
      <xdr:nvSpPr>
        <xdr:cNvPr id="405" name="楕円 404">
          <a:extLst>
            <a:ext uri="{FF2B5EF4-FFF2-40B4-BE49-F238E27FC236}">
              <a16:creationId xmlns:a16="http://schemas.microsoft.com/office/drawing/2014/main" id="{C83B7B0D-9047-4638-8C6C-D13AD6E9D91E}"/>
            </a:ext>
          </a:extLst>
        </xdr:cNvPr>
        <xdr:cNvSpPr/>
      </xdr:nvSpPr>
      <xdr:spPr>
        <a:xfrm>
          <a:off x="13051790" y="7121398"/>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3065</xdr:rowOff>
    </xdr:from>
    <xdr:ext cx="762000" cy="259045"/>
    <xdr:sp macro="" textlink="">
      <xdr:nvSpPr>
        <xdr:cNvPr id="406" name="テキスト ボックス 405">
          <a:extLst>
            <a:ext uri="{FF2B5EF4-FFF2-40B4-BE49-F238E27FC236}">
              <a16:creationId xmlns:a16="http://schemas.microsoft.com/office/drawing/2014/main" id="{5A93EC09-782D-4C87-8269-72E1D7C40F8D}"/>
            </a:ext>
          </a:extLst>
        </xdr:cNvPr>
        <xdr:cNvSpPr txBox="1"/>
      </xdr:nvSpPr>
      <xdr:spPr>
        <a:xfrm>
          <a:off x="127635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407" name="楕円 406">
          <a:extLst>
            <a:ext uri="{FF2B5EF4-FFF2-40B4-BE49-F238E27FC236}">
              <a16:creationId xmlns:a16="http://schemas.microsoft.com/office/drawing/2014/main" id="{A9875487-9CA6-44D8-9432-926B75F6FE67}"/>
            </a:ext>
          </a:extLst>
        </xdr:cNvPr>
        <xdr:cNvSpPr/>
      </xdr:nvSpPr>
      <xdr:spPr>
        <a:xfrm>
          <a:off x="12246610" y="716203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51325</xdr:rowOff>
    </xdr:from>
    <xdr:ext cx="762000" cy="259045"/>
    <xdr:sp macro="" textlink="">
      <xdr:nvSpPr>
        <xdr:cNvPr id="408" name="テキスト ボックス 407">
          <a:extLst>
            <a:ext uri="{FF2B5EF4-FFF2-40B4-BE49-F238E27FC236}">
              <a16:creationId xmlns:a16="http://schemas.microsoft.com/office/drawing/2014/main" id="{1C900822-348F-4C73-8E94-C1C69FB68FB3}"/>
            </a:ext>
          </a:extLst>
        </xdr:cNvPr>
        <xdr:cNvSpPr txBox="1"/>
      </xdr:nvSpPr>
      <xdr:spPr>
        <a:xfrm>
          <a:off x="11946890" y="7256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BF6C6802-44C3-48F8-940F-B211F2F33BB2}"/>
            </a:ext>
          </a:extLst>
        </xdr:cNvPr>
        <xdr:cNvSpPr/>
      </xdr:nvSpPr>
      <xdr:spPr>
        <a:xfrm>
          <a:off x="11666855" y="1208405"/>
          <a:ext cx="4617085" cy="31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1990C380-C9E1-4C63-AA5C-C0B8E2F2AE5B}"/>
            </a:ext>
          </a:extLst>
        </xdr:cNvPr>
        <xdr:cNvSpPr txBox="1"/>
      </xdr:nvSpPr>
      <xdr:spPr>
        <a:xfrm>
          <a:off x="12516470" y="156464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57C9E0ED-68D8-4FB7-BC4A-73CF04D94609}"/>
            </a:ext>
          </a:extLst>
        </xdr:cNvPr>
        <xdr:cNvSpPr txBox="1"/>
      </xdr:nvSpPr>
      <xdr:spPr>
        <a:xfrm>
          <a:off x="13931915"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E1D774DF-910D-4F15-A15E-A2E4DD269302}"/>
            </a:ext>
          </a:extLst>
        </xdr:cNvPr>
        <xdr:cNvSpPr/>
      </xdr:nvSpPr>
      <xdr:spPr>
        <a:xfrm>
          <a:off x="16353155" y="14643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E0B5DC2E-EA22-44F5-A015-718DDD03BE97}"/>
            </a:ext>
          </a:extLst>
        </xdr:cNvPr>
        <xdr:cNvSpPr/>
      </xdr:nvSpPr>
      <xdr:spPr>
        <a:xfrm>
          <a:off x="16353155" y="164909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D5F2954A-7AAC-4447-A52D-7AEB408BDCF7}"/>
            </a:ext>
          </a:extLst>
        </xdr:cNvPr>
        <xdr:cNvSpPr/>
      </xdr:nvSpPr>
      <xdr:spPr>
        <a:xfrm>
          <a:off x="17846040" y="14643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5B96166D-A169-44E6-A69F-1AF307E928F2}"/>
            </a:ext>
          </a:extLst>
        </xdr:cNvPr>
        <xdr:cNvSpPr/>
      </xdr:nvSpPr>
      <xdr:spPr>
        <a:xfrm>
          <a:off x="17846040" y="1649095"/>
          <a:ext cx="1157605"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38C16E3C-E9E4-4967-B91A-02D1A80938FF}"/>
            </a:ext>
          </a:extLst>
        </xdr:cNvPr>
        <xdr:cNvSpPr/>
      </xdr:nvSpPr>
      <xdr:spPr>
        <a:xfrm>
          <a:off x="19180810" y="146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9ABED836-A9CE-431D-841F-F29D254B9A89}"/>
            </a:ext>
          </a:extLst>
        </xdr:cNvPr>
        <xdr:cNvSpPr/>
      </xdr:nvSpPr>
      <xdr:spPr>
        <a:xfrm>
          <a:off x="19180810" y="1649095"/>
          <a:ext cx="114808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5F11356C-390B-4883-9109-0C65CFCE39C6}"/>
            </a:ext>
          </a:extLst>
        </xdr:cNvPr>
        <xdr:cNvSpPr/>
      </xdr:nvSpPr>
      <xdr:spPr>
        <a:xfrm>
          <a:off x="11666855" y="1970405"/>
          <a:ext cx="4617085" cy="240728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D1DC831A-DE19-4387-A9D0-7CA13689F59A}"/>
            </a:ext>
          </a:extLst>
        </xdr:cNvPr>
        <xdr:cNvSpPr/>
      </xdr:nvSpPr>
      <xdr:spPr>
        <a:xfrm>
          <a:off x="16459200" y="1970405"/>
          <a:ext cx="547814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257738B7-58EB-4F02-A1EB-ACB9AC949298}"/>
            </a:ext>
          </a:extLst>
        </xdr:cNvPr>
        <xdr:cNvSpPr/>
      </xdr:nvSpPr>
      <xdr:spPr>
        <a:xfrm>
          <a:off x="16459200" y="1970405"/>
          <a:ext cx="34671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2D20070E-6F18-4DF9-B5BC-1AB45D71F304}"/>
            </a:ext>
          </a:extLst>
        </xdr:cNvPr>
        <xdr:cNvSpPr txBox="1"/>
      </xdr:nvSpPr>
      <xdr:spPr>
        <a:xfrm>
          <a:off x="16570960" y="2282190"/>
          <a:ext cx="5260340"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将来負担比率は、地方債の償還が進んだこと等により、前年度から</a:t>
          </a:r>
          <a:r>
            <a:rPr kumimoji="1" lang="en-US" altLang="ja-JP" sz="1100" b="0" i="0" baseline="0">
              <a:solidFill>
                <a:schemeClr val="dk1"/>
              </a:solidFill>
              <a:effectLst/>
              <a:latin typeface="+mn-lt"/>
              <a:ea typeface="+mn-ea"/>
              <a:cs typeface="+mn-cs"/>
            </a:rPr>
            <a:t>4.7</a:t>
          </a:r>
          <a:r>
            <a:rPr kumimoji="1" lang="ja-JP" altLang="ja-JP" sz="1100" b="0" i="0" baseline="0">
              <a:solidFill>
                <a:schemeClr val="dk1"/>
              </a:solidFill>
              <a:effectLst/>
              <a:latin typeface="+mn-lt"/>
              <a:ea typeface="+mn-ea"/>
              <a:cs typeface="+mn-cs"/>
            </a:rPr>
            <a:t>ポイント改善した。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しかしながら、指数は依然として類似団体平均、全国平均、埼玉県平均のすべてを大きく上回っている状況であり、今後も引き続き地方債残高の縮減を進めるなど、財政の健全化に努める。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AD16A460-D71A-400C-9227-C36330E4833D}"/>
            </a:ext>
          </a:extLst>
        </xdr:cNvPr>
        <xdr:cNvSpPr txBox="1"/>
      </xdr:nvSpPr>
      <xdr:spPr>
        <a:xfrm>
          <a:off x="11628755" y="177419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771EED72-92F5-47D3-9B6A-75DE877BB6D6}"/>
            </a:ext>
          </a:extLst>
        </xdr:cNvPr>
        <xdr:cNvCxnSpPr/>
      </xdr:nvCxnSpPr>
      <xdr:spPr>
        <a:xfrm>
          <a:off x="11666855" y="43776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FB969BC0-06B5-4C97-A385-408F855C7AF2}"/>
            </a:ext>
          </a:extLst>
        </xdr:cNvPr>
        <xdr:cNvSpPr txBox="1"/>
      </xdr:nvSpPr>
      <xdr:spPr>
        <a:xfrm>
          <a:off x="10981055" y="424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B3DEAB2D-85DE-4484-9761-60CE4BA6B1AD}"/>
            </a:ext>
          </a:extLst>
        </xdr:cNvPr>
        <xdr:cNvCxnSpPr/>
      </xdr:nvCxnSpPr>
      <xdr:spPr>
        <a:xfrm>
          <a:off x="11666855" y="4040596"/>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58DD4641-5B30-48F4-9288-BAE11E099466}"/>
            </a:ext>
          </a:extLst>
        </xdr:cNvPr>
        <xdr:cNvSpPr txBox="1"/>
      </xdr:nvSpPr>
      <xdr:spPr>
        <a:xfrm>
          <a:off x="10981055" y="389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A746D0B1-3D1D-4D49-B0E0-13AB09DDF519}"/>
            </a:ext>
          </a:extLst>
        </xdr:cNvPr>
        <xdr:cNvCxnSpPr/>
      </xdr:nvCxnSpPr>
      <xdr:spPr>
        <a:xfrm>
          <a:off x="11666855" y="3695882"/>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D9008E48-7A8A-4025-AE49-3D8C4AB954CE}"/>
            </a:ext>
          </a:extLst>
        </xdr:cNvPr>
        <xdr:cNvSpPr txBox="1"/>
      </xdr:nvSpPr>
      <xdr:spPr>
        <a:xfrm>
          <a:off x="10981055" y="355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D10ECB8B-71CB-431C-B5C6-A6880AB6D08B}"/>
            </a:ext>
          </a:extLst>
        </xdr:cNvPr>
        <xdr:cNvCxnSpPr/>
      </xdr:nvCxnSpPr>
      <xdr:spPr>
        <a:xfrm>
          <a:off x="11666855" y="3351167"/>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BDE766C2-255D-4161-9F97-4A490F814F6C}"/>
            </a:ext>
          </a:extLst>
        </xdr:cNvPr>
        <xdr:cNvSpPr txBox="1"/>
      </xdr:nvSpPr>
      <xdr:spPr>
        <a:xfrm>
          <a:off x="10981055" y="3207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72926E33-F85B-4221-8595-2B3DC5DA0D5E}"/>
            </a:ext>
          </a:extLst>
        </xdr:cNvPr>
        <xdr:cNvCxnSpPr/>
      </xdr:nvCxnSpPr>
      <xdr:spPr>
        <a:xfrm>
          <a:off x="11666855" y="3006453"/>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D9964F08-9DED-4E36-B6A8-0F61717C4BA2}"/>
            </a:ext>
          </a:extLst>
        </xdr:cNvPr>
        <xdr:cNvSpPr txBox="1"/>
      </xdr:nvSpPr>
      <xdr:spPr>
        <a:xfrm>
          <a:off x="10981055"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86689DAB-9687-4575-AC4A-9467518E27C0}"/>
            </a:ext>
          </a:extLst>
        </xdr:cNvPr>
        <xdr:cNvCxnSpPr/>
      </xdr:nvCxnSpPr>
      <xdr:spPr>
        <a:xfrm>
          <a:off x="11666855" y="2659834"/>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C07711F0-C3D7-4585-994F-89BE44084191}"/>
            </a:ext>
          </a:extLst>
        </xdr:cNvPr>
        <xdr:cNvSpPr txBox="1"/>
      </xdr:nvSpPr>
      <xdr:spPr>
        <a:xfrm>
          <a:off x="10981055"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737442CE-B027-429B-9794-CEA8BE32B3F2}"/>
            </a:ext>
          </a:extLst>
        </xdr:cNvPr>
        <xdr:cNvCxnSpPr/>
      </xdr:nvCxnSpPr>
      <xdr:spPr>
        <a:xfrm>
          <a:off x="11666855" y="2315119"/>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668E0B62-1C61-4E21-9971-A9A6AB8C1F7D}"/>
            </a:ext>
          </a:extLst>
        </xdr:cNvPr>
        <xdr:cNvSpPr txBox="1"/>
      </xdr:nvSpPr>
      <xdr:spPr>
        <a:xfrm>
          <a:off x="10981055"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E1DDE5AD-D54E-41F3-BE26-AB1BE8657D86}"/>
            </a:ext>
          </a:extLst>
        </xdr:cNvPr>
        <xdr:cNvCxnSpPr/>
      </xdr:nvCxnSpPr>
      <xdr:spPr>
        <a:xfrm>
          <a:off x="11666855" y="197040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4F98FC15-A4BE-4019-8EA9-6AB9EE69E944}"/>
            </a:ext>
          </a:extLst>
        </xdr:cNvPr>
        <xdr:cNvSpPr/>
      </xdr:nvSpPr>
      <xdr:spPr>
        <a:xfrm>
          <a:off x="11666855" y="1970405"/>
          <a:ext cx="4617085" cy="240728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2FB3D73B-EFF9-4B1E-B2ED-686F1299867F}"/>
            </a:ext>
          </a:extLst>
        </xdr:cNvPr>
        <xdr:cNvCxnSpPr/>
      </xdr:nvCxnSpPr>
      <xdr:spPr>
        <a:xfrm flipV="1">
          <a:off x="15476855" y="2315119"/>
          <a:ext cx="0" cy="1497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37D66D5A-3EF2-45C4-8221-BD1CB91E9451}"/>
            </a:ext>
          </a:extLst>
        </xdr:cNvPr>
        <xdr:cNvSpPr txBox="1"/>
      </xdr:nvSpPr>
      <xdr:spPr>
        <a:xfrm>
          <a:off x="15560040" y="378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28DB7E95-8307-4E19-B260-25C2AE4F63B0}"/>
            </a:ext>
          </a:extLst>
        </xdr:cNvPr>
        <xdr:cNvCxnSpPr/>
      </xdr:nvCxnSpPr>
      <xdr:spPr>
        <a:xfrm>
          <a:off x="15408910" y="3812722"/>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406C3883-F68C-4955-A30E-31816C0A445E}"/>
            </a:ext>
          </a:extLst>
        </xdr:cNvPr>
        <xdr:cNvSpPr txBox="1"/>
      </xdr:nvSpPr>
      <xdr:spPr>
        <a:xfrm>
          <a:off x="15560040" y="206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A12A10A5-6B3C-49F3-BEF2-8266521B3E84}"/>
            </a:ext>
          </a:extLst>
        </xdr:cNvPr>
        <xdr:cNvCxnSpPr/>
      </xdr:nvCxnSpPr>
      <xdr:spPr>
        <a:xfrm>
          <a:off x="15408910" y="2315119"/>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106619</xdr:rowOff>
    </xdr:from>
    <xdr:to>
      <xdr:col>81</xdr:col>
      <xdr:colOff>44450</xdr:colOff>
      <xdr:row>16</xdr:row>
      <xdr:rowOff>160625</xdr:rowOff>
    </xdr:to>
    <xdr:cxnSp macro="">
      <xdr:nvCxnSpPr>
        <xdr:cNvPr id="444" name="直線コネクタ 443">
          <a:extLst>
            <a:ext uri="{FF2B5EF4-FFF2-40B4-BE49-F238E27FC236}">
              <a16:creationId xmlns:a16="http://schemas.microsoft.com/office/drawing/2014/main" id="{6BE320B9-54E5-43A1-930A-AA4F10F0FE60}"/>
            </a:ext>
          </a:extLst>
        </xdr:cNvPr>
        <xdr:cNvCxnSpPr/>
      </xdr:nvCxnSpPr>
      <xdr:spPr>
        <a:xfrm flipV="1">
          <a:off x="14714855" y="2847914"/>
          <a:ext cx="762000" cy="5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5" name="将来負担の状況平均値テキスト">
          <a:extLst>
            <a:ext uri="{FF2B5EF4-FFF2-40B4-BE49-F238E27FC236}">
              <a16:creationId xmlns:a16="http://schemas.microsoft.com/office/drawing/2014/main" id="{B410BFCC-F436-4857-B773-D565FA0143E2}"/>
            </a:ext>
          </a:extLst>
        </xdr:cNvPr>
        <xdr:cNvSpPr txBox="1"/>
      </xdr:nvSpPr>
      <xdr:spPr>
        <a:xfrm>
          <a:off x="15560040" y="2226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F8305D44-B223-4599-B4F6-46B606377C0F}"/>
            </a:ext>
          </a:extLst>
        </xdr:cNvPr>
        <xdr:cNvSpPr/>
      </xdr:nvSpPr>
      <xdr:spPr>
        <a:xfrm>
          <a:off x="15427960" y="2375414"/>
          <a:ext cx="9398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160625</xdr:rowOff>
    </xdr:from>
    <xdr:to>
      <xdr:col>77</xdr:col>
      <xdr:colOff>44450</xdr:colOff>
      <xdr:row>17</xdr:row>
      <xdr:rowOff>58118</xdr:rowOff>
    </xdr:to>
    <xdr:cxnSp macro="">
      <xdr:nvCxnSpPr>
        <xdr:cNvPr id="447" name="直線コネクタ 446">
          <a:extLst>
            <a:ext uri="{FF2B5EF4-FFF2-40B4-BE49-F238E27FC236}">
              <a16:creationId xmlns:a16="http://schemas.microsoft.com/office/drawing/2014/main" id="{CBD4BC58-8DAF-4E4A-88C9-FDB495DBE61C}"/>
            </a:ext>
          </a:extLst>
        </xdr:cNvPr>
        <xdr:cNvCxnSpPr/>
      </xdr:nvCxnSpPr>
      <xdr:spPr>
        <a:xfrm flipV="1">
          <a:off x="13903960" y="2905730"/>
          <a:ext cx="810895" cy="6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a:extLst>
            <a:ext uri="{FF2B5EF4-FFF2-40B4-BE49-F238E27FC236}">
              <a16:creationId xmlns:a16="http://schemas.microsoft.com/office/drawing/2014/main" id="{BD165ACF-BA52-4B79-A20C-3A19F6949959}"/>
            </a:ext>
          </a:extLst>
        </xdr:cNvPr>
        <xdr:cNvSpPr/>
      </xdr:nvSpPr>
      <xdr:spPr>
        <a:xfrm>
          <a:off x="14665960" y="241024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a:extLst>
            <a:ext uri="{FF2B5EF4-FFF2-40B4-BE49-F238E27FC236}">
              <a16:creationId xmlns:a16="http://schemas.microsoft.com/office/drawing/2014/main" id="{5E7C400C-B97E-4741-A9B8-6EA52DDA686D}"/>
            </a:ext>
          </a:extLst>
        </xdr:cNvPr>
        <xdr:cNvSpPr txBox="1"/>
      </xdr:nvSpPr>
      <xdr:spPr>
        <a:xfrm>
          <a:off x="14371955" y="2179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58118</xdr:rowOff>
    </xdr:from>
    <xdr:to>
      <xdr:col>72</xdr:col>
      <xdr:colOff>203200</xdr:colOff>
      <xdr:row>18</xdr:row>
      <xdr:rowOff>67068</xdr:rowOff>
    </xdr:to>
    <xdr:cxnSp macro="">
      <xdr:nvCxnSpPr>
        <xdr:cNvPr id="450" name="直線コネクタ 449">
          <a:extLst>
            <a:ext uri="{FF2B5EF4-FFF2-40B4-BE49-F238E27FC236}">
              <a16:creationId xmlns:a16="http://schemas.microsoft.com/office/drawing/2014/main" id="{503ECB77-E073-43FE-B3BB-52F4A842B993}"/>
            </a:ext>
          </a:extLst>
        </xdr:cNvPr>
        <xdr:cNvCxnSpPr/>
      </xdr:nvCxnSpPr>
      <xdr:spPr>
        <a:xfrm flipV="1">
          <a:off x="13106400" y="2968958"/>
          <a:ext cx="797560" cy="18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a:extLst>
            <a:ext uri="{FF2B5EF4-FFF2-40B4-BE49-F238E27FC236}">
              <a16:creationId xmlns:a16="http://schemas.microsoft.com/office/drawing/2014/main" id="{7EF254F8-5A26-424C-96D4-2F9BAD4DA275}"/>
            </a:ext>
          </a:extLst>
        </xdr:cNvPr>
        <xdr:cNvSpPr/>
      </xdr:nvSpPr>
      <xdr:spPr>
        <a:xfrm>
          <a:off x="13868400" y="2467338"/>
          <a:ext cx="8445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a:extLst>
            <a:ext uri="{FF2B5EF4-FFF2-40B4-BE49-F238E27FC236}">
              <a16:creationId xmlns:a16="http://schemas.microsoft.com/office/drawing/2014/main" id="{88469535-305C-49D3-B571-5A4E2C878EF1}"/>
            </a:ext>
          </a:extLst>
        </xdr:cNvPr>
        <xdr:cNvSpPr txBox="1"/>
      </xdr:nvSpPr>
      <xdr:spPr>
        <a:xfrm>
          <a:off x="13555345" y="224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67068</xdr:rowOff>
    </xdr:from>
    <xdr:to>
      <xdr:col>68</xdr:col>
      <xdr:colOff>152400</xdr:colOff>
      <xdr:row>18</xdr:row>
      <xdr:rowOff>167035</xdr:rowOff>
    </xdr:to>
    <xdr:cxnSp macro="">
      <xdr:nvCxnSpPr>
        <xdr:cNvPr id="453" name="直線コネクタ 452">
          <a:extLst>
            <a:ext uri="{FF2B5EF4-FFF2-40B4-BE49-F238E27FC236}">
              <a16:creationId xmlns:a16="http://schemas.microsoft.com/office/drawing/2014/main" id="{D5444AEE-5BBE-41DA-9355-79AC023F21E9}"/>
            </a:ext>
          </a:extLst>
        </xdr:cNvPr>
        <xdr:cNvCxnSpPr/>
      </xdr:nvCxnSpPr>
      <xdr:spPr>
        <a:xfrm flipV="1">
          <a:off x="12289790" y="3151263"/>
          <a:ext cx="816610" cy="10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4" name="フローチャート: 判断 453">
          <a:extLst>
            <a:ext uri="{FF2B5EF4-FFF2-40B4-BE49-F238E27FC236}">
              <a16:creationId xmlns:a16="http://schemas.microsoft.com/office/drawing/2014/main" id="{7B0A3275-4778-47E1-BA2C-0659FE5EA737}"/>
            </a:ext>
          </a:extLst>
        </xdr:cNvPr>
        <xdr:cNvSpPr/>
      </xdr:nvSpPr>
      <xdr:spPr>
        <a:xfrm>
          <a:off x="13051790" y="2550825"/>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5" name="テキスト ボックス 454">
          <a:extLst>
            <a:ext uri="{FF2B5EF4-FFF2-40B4-BE49-F238E27FC236}">
              <a16:creationId xmlns:a16="http://schemas.microsoft.com/office/drawing/2014/main" id="{F0238728-1777-40AF-88B2-DBCDB07315CD}"/>
            </a:ext>
          </a:extLst>
        </xdr:cNvPr>
        <xdr:cNvSpPr txBox="1"/>
      </xdr:nvSpPr>
      <xdr:spPr>
        <a:xfrm>
          <a:off x="12763500" y="2323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6" name="フローチャート: 判断 455">
          <a:extLst>
            <a:ext uri="{FF2B5EF4-FFF2-40B4-BE49-F238E27FC236}">
              <a16:creationId xmlns:a16="http://schemas.microsoft.com/office/drawing/2014/main" id="{E60A91ED-B612-4F2C-B123-EA6DAC3B033D}"/>
            </a:ext>
          </a:extLst>
        </xdr:cNvPr>
        <xdr:cNvSpPr/>
      </xdr:nvSpPr>
      <xdr:spPr>
        <a:xfrm>
          <a:off x="12246610" y="255542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7" name="テキスト ボックス 456">
          <a:extLst>
            <a:ext uri="{FF2B5EF4-FFF2-40B4-BE49-F238E27FC236}">
              <a16:creationId xmlns:a16="http://schemas.microsoft.com/office/drawing/2014/main" id="{3F59C328-1A6C-4891-98C3-77B6075E0BB5}"/>
            </a:ext>
          </a:extLst>
        </xdr:cNvPr>
        <xdr:cNvSpPr txBox="1"/>
      </xdr:nvSpPr>
      <xdr:spPr>
        <a:xfrm>
          <a:off x="11946890" y="232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E8818385-81F8-42B0-948F-0BBFDE503B78}"/>
            </a:ext>
          </a:extLst>
        </xdr:cNvPr>
        <xdr:cNvSpPr txBox="1"/>
      </xdr:nvSpPr>
      <xdr:spPr>
        <a:xfrm>
          <a:off x="1527810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5116B131-7E80-4091-B505-D28DE382277B}"/>
            </a:ext>
          </a:extLst>
        </xdr:cNvPr>
        <xdr:cNvSpPr txBox="1"/>
      </xdr:nvSpPr>
      <xdr:spPr>
        <a:xfrm>
          <a:off x="1451610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659A74E0-1EAD-40FA-BCBF-1BA012743269}"/>
            </a:ext>
          </a:extLst>
        </xdr:cNvPr>
        <xdr:cNvSpPr txBox="1"/>
      </xdr:nvSpPr>
      <xdr:spPr>
        <a:xfrm>
          <a:off x="1371473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F9467651-5E32-4AED-A06F-873CFBF92C2B}"/>
            </a:ext>
          </a:extLst>
        </xdr:cNvPr>
        <xdr:cNvSpPr txBox="1"/>
      </xdr:nvSpPr>
      <xdr:spPr>
        <a:xfrm>
          <a:off x="12907645"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B744E872-1732-4E18-8369-CAD84F7CE8BD}"/>
            </a:ext>
          </a:extLst>
        </xdr:cNvPr>
        <xdr:cNvSpPr txBox="1"/>
      </xdr:nvSpPr>
      <xdr:spPr>
        <a:xfrm>
          <a:off x="1209294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55819</xdr:rowOff>
    </xdr:from>
    <xdr:to>
      <xdr:col>81</xdr:col>
      <xdr:colOff>95250</xdr:colOff>
      <xdr:row>16</xdr:row>
      <xdr:rowOff>157419</xdr:rowOff>
    </xdr:to>
    <xdr:sp macro="" textlink="">
      <xdr:nvSpPr>
        <xdr:cNvPr id="463" name="楕円 462">
          <a:extLst>
            <a:ext uri="{FF2B5EF4-FFF2-40B4-BE49-F238E27FC236}">
              <a16:creationId xmlns:a16="http://schemas.microsoft.com/office/drawing/2014/main" id="{C0696876-EE41-4047-9840-E44461F7558E}"/>
            </a:ext>
          </a:extLst>
        </xdr:cNvPr>
        <xdr:cNvSpPr/>
      </xdr:nvSpPr>
      <xdr:spPr>
        <a:xfrm>
          <a:off x="15427960" y="2802829"/>
          <a:ext cx="9398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27896</xdr:rowOff>
    </xdr:from>
    <xdr:ext cx="762000" cy="259045"/>
    <xdr:sp macro="" textlink="">
      <xdr:nvSpPr>
        <xdr:cNvPr id="464" name="将来負担の状況該当値テキスト">
          <a:extLst>
            <a:ext uri="{FF2B5EF4-FFF2-40B4-BE49-F238E27FC236}">
              <a16:creationId xmlns:a16="http://schemas.microsoft.com/office/drawing/2014/main" id="{11CA4C79-BC00-4A48-9A55-CBFB5F28A55F}"/>
            </a:ext>
          </a:extLst>
        </xdr:cNvPr>
        <xdr:cNvSpPr txBox="1"/>
      </xdr:nvSpPr>
      <xdr:spPr>
        <a:xfrm>
          <a:off x="15560040" y="276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109825</xdr:rowOff>
    </xdr:from>
    <xdr:to>
      <xdr:col>77</xdr:col>
      <xdr:colOff>95250</xdr:colOff>
      <xdr:row>17</xdr:row>
      <xdr:rowOff>39975</xdr:rowOff>
    </xdr:to>
    <xdr:sp macro="" textlink="">
      <xdr:nvSpPr>
        <xdr:cNvPr id="465" name="楕円 464">
          <a:extLst>
            <a:ext uri="{FF2B5EF4-FFF2-40B4-BE49-F238E27FC236}">
              <a16:creationId xmlns:a16="http://schemas.microsoft.com/office/drawing/2014/main" id="{FECB66B3-67C0-45AB-B635-A8B2CECEA312}"/>
            </a:ext>
          </a:extLst>
        </xdr:cNvPr>
        <xdr:cNvSpPr/>
      </xdr:nvSpPr>
      <xdr:spPr>
        <a:xfrm>
          <a:off x="14665960" y="2851120"/>
          <a:ext cx="9398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24752</xdr:rowOff>
    </xdr:from>
    <xdr:ext cx="736600" cy="259045"/>
    <xdr:sp macro="" textlink="">
      <xdr:nvSpPr>
        <xdr:cNvPr id="466" name="テキスト ボックス 465">
          <a:extLst>
            <a:ext uri="{FF2B5EF4-FFF2-40B4-BE49-F238E27FC236}">
              <a16:creationId xmlns:a16="http://schemas.microsoft.com/office/drawing/2014/main" id="{0F0D37FA-E518-4D64-81D9-5C71CF676F23}"/>
            </a:ext>
          </a:extLst>
        </xdr:cNvPr>
        <xdr:cNvSpPr txBox="1"/>
      </xdr:nvSpPr>
      <xdr:spPr>
        <a:xfrm>
          <a:off x="14371955" y="2935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7318</xdr:rowOff>
    </xdr:from>
    <xdr:to>
      <xdr:col>73</xdr:col>
      <xdr:colOff>44450</xdr:colOff>
      <xdr:row>17</xdr:row>
      <xdr:rowOff>108918</xdr:rowOff>
    </xdr:to>
    <xdr:sp macro="" textlink="">
      <xdr:nvSpPr>
        <xdr:cNvPr id="467" name="楕円 466">
          <a:extLst>
            <a:ext uri="{FF2B5EF4-FFF2-40B4-BE49-F238E27FC236}">
              <a16:creationId xmlns:a16="http://schemas.microsoft.com/office/drawing/2014/main" id="{65657E1B-037C-4456-AC1F-9B371902E28C}"/>
            </a:ext>
          </a:extLst>
        </xdr:cNvPr>
        <xdr:cNvSpPr/>
      </xdr:nvSpPr>
      <xdr:spPr>
        <a:xfrm>
          <a:off x="13868400" y="2923873"/>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93695</xdr:rowOff>
    </xdr:from>
    <xdr:ext cx="762000" cy="259045"/>
    <xdr:sp macro="" textlink="">
      <xdr:nvSpPr>
        <xdr:cNvPr id="468" name="テキスト ボックス 467">
          <a:extLst>
            <a:ext uri="{FF2B5EF4-FFF2-40B4-BE49-F238E27FC236}">
              <a16:creationId xmlns:a16="http://schemas.microsoft.com/office/drawing/2014/main" id="{99D142C8-0945-44A6-A5BD-4C1BA513E288}"/>
            </a:ext>
          </a:extLst>
        </xdr:cNvPr>
        <xdr:cNvSpPr txBox="1"/>
      </xdr:nvSpPr>
      <xdr:spPr>
        <a:xfrm>
          <a:off x="13555345" y="301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16268</xdr:rowOff>
    </xdr:from>
    <xdr:to>
      <xdr:col>68</xdr:col>
      <xdr:colOff>203200</xdr:colOff>
      <xdr:row>18</xdr:row>
      <xdr:rowOff>117868</xdr:rowOff>
    </xdr:to>
    <xdr:sp macro="" textlink="">
      <xdr:nvSpPr>
        <xdr:cNvPr id="469" name="楕円 468">
          <a:extLst>
            <a:ext uri="{FF2B5EF4-FFF2-40B4-BE49-F238E27FC236}">
              <a16:creationId xmlns:a16="http://schemas.microsoft.com/office/drawing/2014/main" id="{72D2B516-91EA-4FA9-AFC3-4AD444F8EF83}"/>
            </a:ext>
          </a:extLst>
        </xdr:cNvPr>
        <xdr:cNvSpPr/>
      </xdr:nvSpPr>
      <xdr:spPr>
        <a:xfrm>
          <a:off x="13051790" y="3106178"/>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102645</xdr:rowOff>
    </xdr:from>
    <xdr:ext cx="762000" cy="259045"/>
    <xdr:sp macro="" textlink="">
      <xdr:nvSpPr>
        <xdr:cNvPr id="470" name="テキスト ボックス 469">
          <a:extLst>
            <a:ext uri="{FF2B5EF4-FFF2-40B4-BE49-F238E27FC236}">
              <a16:creationId xmlns:a16="http://schemas.microsoft.com/office/drawing/2014/main" id="{0FA5A8E4-A01B-41E2-9B94-3E983D4C7C96}"/>
            </a:ext>
          </a:extLst>
        </xdr:cNvPr>
        <xdr:cNvSpPr txBox="1"/>
      </xdr:nvSpPr>
      <xdr:spPr>
        <a:xfrm>
          <a:off x="12763500" y="3184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116235</xdr:rowOff>
    </xdr:from>
    <xdr:to>
      <xdr:col>64</xdr:col>
      <xdr:colOff>152400</xdr:colOff>
      <xdr:row>19</xdr:row>
      <xdr:rowOff>46385</xdr:rowOff>
    </xdr:to>
    <xdr:sp macro="" textlink="">
      <xdr:nvSpPr>
        <xdr:cNvPr id="471" name="楕円 470">
          <a:extLst>
            <a:ext uri="{FF2B5EF4-FFF2-40B4-BE49-F238E27FC236}">
              <a16:creationId xmlns:a16="http://schemas.microsoft.com/office/drawing/2014/main" id="{F246D1D4-C444-4C66-81D3-9BC1D3FBDF4E}"/>
            </a:ext>
          </a:extLst>
        </xdr:cNvPr>
        <xdr:cNvSpPr/>
      </xdr:nvSpPr>
      <xdr:spPr>
        <a:xfrm>
          <a:off x="12246610" y="32023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31162</xdr:rowOff>
    </xdr:from>
    <xdr:ext cx="762000" cy="259045"/>
    <xdr:sp macro="" textlink="">
      <xdr:nvSpPr>
        <xdr:cNvPr id="472" name="テキスト ボックス 471">
          <a:extLst>
            <a:ext uri="{FF2B5EF4-FFF2-40B4-BE49-F238E27FC236}">
              <a16:creationId xmlns:a16="http://schemas.microsoft.com/office/drawing/2014/main" id="{A1421724-FA1D-4E5E-A397-4AE9317F3C76}"/>
            </a:ext>
          </a:extLst>
        </xdr:cNvPr>
        <xdr:cNvSpPr txBox="1"/>
      </xdr:nvSpPr>
      <xdr:spPr>
        <a:xfrm>
          <a:off x="11946890" y="328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A7CA2946-888D-43E1-8B33-06948DB38502}"/>
            </a:ext>
          </a:extLst>
        </xdr:cNvPr>
        <xdr:cNvSpPr/>
      </xdr:nvSpPr>
      <xdr:spPr>
        <a:xfrm>
          <a:off x="0" y="130810"/>
          <a:ext cx="11496040" cy="506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EE338159-6B5A-4AC5-A460-970FAAE9E272}"/>
            </a:ext>
          </a:extLst>
        </xdr:cNvPr>
        <xdr:cNvSpPr/>
      </xdr:nvSpPr>
      <xdr:spPr>
        <a:xfrm>
          <a:off x="17303750" y="186690"/>
          <a:ext cx="3549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C2CA60F4-51A7-47F6-8EAE-C439FC9B3E3B}"/>
            </a:ext>
          </a:extLst>
        </xdr:cNvPr>
        <xdr:cNvSpPr/>
      </xdr:nvSpPr>
      <xdr:spPr>
        <a:xfrm>
          <a:off x="17325340" y="217805"/>
          <a:ext cx="350520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52A68FA7-6C9D-4291-A942-8366243C94AA}"/>
            </a:ext>
          </a:extLst>
        </xdr:cNvPr>
        <xdr:cNvSpPr/>
      </xdr:nvSpPr>
      <xdr:spPr>
        <a:xfrm>
          <a:off x="17356455" y="239395"/>
          <a:ext cx="3455670"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埼玉県羽生市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E0F3A7D9-B420-49B9-B3EF-12349B8AB0DB}"/>
            </a:ext>
          </a:extLst>
        </xdr:cNvPr>
        <xdr:cNvSpPr/>
      </xdr:nvSpPr>
      <xdr:spPr>
        <a:xfrm>
          <a:off x="14776450" y="186690"/>
          <a:ext cx="24091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360DF1DC-9391-4465-8476-9B841390744D}"/>
            </a:ext>
          </a:extLst>
        </xdr:cNvPr>
        <xdr:cNvSpPr/>
      </xdr:nvSpPr>
      <xdr:spPr>
        <a:xfrm>
          <a:off x="14799945" y="217805"/>
          <a:ext cx="23723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44FAE3A0-780B-4190-A5CA-7D61E2EB93EF}"/>
            </a:ext>
          </a:extLst>
        </xdr:cNvPr>
        <xdr:cNvSpPr/>
      </xdr:nvSpPr>
      <xdr:spPr>
        <a:xfrm>
          <a:off x="14831060" y="239395"/>
          <a:ext cx="2311400"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2E59870C-05B7-41D0-9684-0A088B453DBB}"/>
            </a:ext>
          </a:extLst>
        </xdr:cNvPr>
        <xdr:cNvSpPr/>
      </xdr:nvSpPr>
      <xdr:spPr>
        <a:xfrm>
          <a:off x="0" y="887095"/>
          <a:ext cx="2086165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69EE64CF-E660-422E-A842-00B223A1D3DB}"/>
            </a:ext>
          </a:extLst>
        </xdr:cNvPr>
        <xdr:cNvSpPr/>
      </xdr:nvSpPr>
      <xdr:spPr>
        <a:xfrm>
          <a:off x="706755" y="1524000"/>
          <a:ext cx="8720455" cy="17551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15E96220-B693-4E2F-8DB0-3B48A3EAE11A}"/>
            </a:ext>
          </a:extLst>
        </xdr:cNvPr>
        <xdr:cNvSpPr/>
      </xdr:nvSpPr>
      <xdr:spPr>
        <a:xfrm>
          <a:off x="816610" y="1559560"/>
          <a:ext cx="126174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3145E49B-FAC7-4568-9844-1B14DE0CC203}"/>
            </a:ext>
          </a:extLst>
        </xdr:cNvPr>
        <xdr:cNvSpPr/>
      </xdr:nvSpPr>
      <xdr:spPr>
        <a:xfrm>
          <a:off x="2009140" y="1559560"/>
          <a:ext cx="116332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53,855
51,561
58.64
23,745,855
21,603,438
1,816,195
12,084,936
16,150,116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F310878-E298-4DC1-B94A-EDFEEEE2D9FC}"/>
            </a:ext>
          </a:extLst>
        </xdr:cNvPr>
        <xdr:cNvSpPr/>
      </xdr:nvSpPr>
      <xdr:spPr>
        <a:xfrm>
          <a:off x="3232150" y="155956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BA2E404A-30DF-4E70-862F-EEDA0947A983}"/>
            </a:ext>
          </a:extLst>
        </xdr:cNvPr>
        <xdr:cNvSpPr/>
      </xdr:nvSpPr>
      <xdr:spPr>
        <a:xfrm>
          <a:off x="4603750" y="1551305"/>
          <a:ext cx="1841500" cy="1017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7E676370-EBEE-4B55-99C6-BE49C664284A}"/>
            </a:ext>
          </a:extLst>
        </xdr:cNvPr>
        <xdr:cNvSpPr/>
      </xdr:nvSpPr>
      <xdr:spPr>
        <a:xfrm>
          <a:off x="6445250" y="1551305"/>
          <a:ext cx="1153795" cy="1017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C428F337-E3DF-4B9A-9D7D-2F8624825D4C}"/>
            </a:ext>
          </a:extLst>
        </xdr:cNvPr>
        <xdr:cNvSpPr/>
      </xdr:nvSpPr>
      <xdr:spPr>
        <a:xfrm>
          <a:off x="7647305" y="1551305"/>
          <a:ext cx="575945" cy="1017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5280B89D-83E9-4C67-9CDA-28FD6F37AE16}"/>
            </a:ext>
          </a:extLst>
        </xdr:cNvPr>
        <xdr:cNvSpPr/>
      </xdr:nvSpPr>
      <xdr:spPr>
        <a:xfrm>
          <a:off x="4603750" y="2416810"/>
          <a:ext cx="1841500" cy="6908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4EBB1EFC-F01F-47E9-BC2D-5C4FD37754C3}"/>
            </a:ext>
          </a:extLst>
        </xdr:cNvPr>
        <xdr:cNvSpPr/>
      </xdr:nvSpPr>
      <xdr:spPr>
        <a:xfrm>
          <a:off x="6504940" y="2416810"/>
          <a:ext cx="3089910" cy="6908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42635981-6DD8-4AF2-8D39-6D74B5EB8FCF}"/>
            </a:ext>
          </a:extLst>
        </xdr:cNvPr>
        <xdr:cNvSpPr/>
      </xdr:nvSpPr>
      <xdr:spPr>
        <a:xfrm>
          <a:off x="9579610" y="1524000"/>
          <a:ext cx="1278890" cy="113919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D1F3AA00-2651-4452-A1DE-D0F38A7D3468}"/>
            </a:ext>
          </a:extLst>
        </xdr:cNvPr>
        <xdr:cNvSpPr/>
      </xdr:nvSpPr>
      <xdr:spPr>
        <a:xfrm>
          <a:off x="9794240" y="1589405"/>
          <a:ext cx="11557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55CB50F0-5E6A-4B91-96D6-660889757336}"/>
            </a:ext>
          </a:extLst>
        </xdr:cNvPr>
        <xdr:cNvSpPr/>
      </xdr:nvSpPr>
      <xdr:spPr>
        <a:xfrm>
          <a:off x="9794240" y="1850390"/>
          <a:ext cx="1155700" cy="2616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A6C1A3B4-347D-4E08-8D94-2BFB253E3940}"/>
            </a:ext>
          </a:extLst>
        </xdr:cNvPr>
        <xdr:cNvSpPr/>
      </xdr:nvSpPr>
      <xdr:spPr>
        <a:xfrm>
          <a:off x="9794240" y="2188210"/>
          <a:ext cx="115570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F36961F5-B1DC-4C23-9D54-E34F55B76384}"/>
            </a:ext>
          </a:extLst>
        </xdr:cNvPr>
        <xdr:cNvCxnSpPr/>
      </xdr:nvCxnSpPr>
      <xdr:spPr>
        <a:xfrm>
          <a:off x="9656445" y="167259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2FDC194C-C920-40DA-9523-B542CD78E59F}"/>
            </a:ext>
          </a:extLst>
        </xdr:cNvPr>
        <xdr:cNvSpPr/>
      </xdr:nvSpPr>
      <xdr:spPr>
        <a:xfrm>
          <a:off x="9689465" y="1627505"/>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DD7C9A1B-EC22-4F35-8593-025EFC109611}"/>
            </a:ext>
          </a:extLst>
        </xdr:cNvPr>
        <xdr:cNvSpPr/>
      </xdr:nvSpPr>
      <xdr:spPr>
        <a:xfrm>
          <a:off x="9689465" y="189420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1969D51-AF20-4337-8C75-B28FE834196D}"/>
            </a:ext>
          </a:extLst>
        </xdr:cNvPr>
        <xdr:cNvCxnSpPr/>
      </xdr:nvCxnSpPr>
      <xdr:spPr>
        <a:xfrm>
          <a:off x="9735820" y="215519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D362774-1CEE-4FDA-9928-4ADFD28B08D4}"/>
            </a:ext>
          </a:extLst>
        </xdr:cNvPr>
        <xdr:cNvCxnSpPr/>
      </xdr:nvCxnSpPr>
      <xdr:spPr>
        <a:xfrm>
          <a:off x="9656445" y="215519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6C3663E-5316-4BCE-B376-C5F6013ACA6A}"/>
            </a:ext>
          </a:extLst>
        </xdr:cNvPr>
        <xdr:cNvCxnSpPr/>
      </xdr:nvCxnSpPr>
      <xdr:spPr>
        <a:xfrm flipV="1">
          <a:off x="9735820" y="2400935"/>
          <a:ext cx="0" cy="13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4F8AA317-05A1-4415-AEBE-0706A6F11BBC}"/>
            </a:ext>
          </a:extLst>
        </xdr:cNvPr>
        <xdr:cNvCxnSpPr/>
      </xdr:nvCxnSpPr>
      <xdr:spPr>
        <a:xfrm>
          <a:off x="9656445" y="253619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98009C19-DF35-4180-8B6D-1140140806B2}"/>
            </a:ext>
          </a:extLst>
        </xdr:cNvPr>
        <xdr:cNvSpPr txBox="1"/>
      </xdr:nvSpPr>
      <xdr:spPr>
        <a:xfrm>
          <a:off x="637540" y="348869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A4386E2B-0E83-404D-9FF0-4ECC7D277D6E}"/>
            </a:ext>
          </a:extLst>
        </xdr:cNvPr>
        <xdr:cNvSpPr txBox="1"/>
      </xdr:nvSpPr>
      <xdr:spPr>
        <a:xfrm>
          <a:off x="637540" y="37445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C03848BE-214F-4654-89F9-C841DEA8B163}"/>
            </a:ext>
          </a:extLst>
        </xdr:cNvPr>
        <xdr:cNvSpPr txBox="1"/>
      </xdr:nvSpPr>
      <xdr:spPr>
        <a:xfrm>
          <a:off x="637540" y="399669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7E15F9FB-18BC-4BAA-A5C6-0CE1E2970741}"/>
            </a:ext>
          </a:extLst>
        </xdr:cNvPr>
        <xdr:cNvSpPr txBox="1"/>
      </xdr:nvSpPr>
      <xdr:spPr>
        <a:xfrm>
          <a:off x="637540" y="425069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E91AB0E2-D376-40A5-A7B3-98A9D7744638}"/>
            </a:ext>
          </a:extLst>
        </xdr:cNvPr>
        <xdr:cNvSpPr/>
      </xdr:nvSpPr>
      <xdr:spPr>
        <a:xfrm>
          <a:off x="706755" y="4697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A1E78350-05E7-42AE-91FC-116BCF4A690C}"/>
            </a:ext>
          </a:extLst>
        </xdr:cNvPr>
        <xdr:cNvSpPr/>
      </xdr:nvSpPr>
      <xdr:spPr>
        <a:xfrm>
          <a:off x="4885055" y="4758690"/>
          <a:ext cx="1390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F04B66A9-9D89-4181-946F-849FED3B8190}"/>
            </a:ext>
          </a:extLst>
        </xdr:cNvPr>
        <xdr:cNvSpPr/>
      </xdr:nvSpPr>
      <xdr:spPr>
        <a:xfrm>
          <a:off x="4885055" y="495300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6059FC8C-3ACE-4BFD-BAED-4494EBC52193}"/>
            </a:ext>
          </a:extLst>
        </xdr:cNvPr>
        <xdr:cNvSpPr/>
      </xdr:nvSpPr>
      <xdr:spPr>
        <a:xfrm>
          <a:off x="6421755" y="4758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6BD62D97-540B-4B18-9379-5716E4193F4E}"/>
            </a:ext>
          </a:extLst>
        </xdr:cNvPr>
        <xdr:cNvSpPr/>
      </xdr:nvSpPr>
      <xdr:spPr>
        <a:xfrm>
          <a:off x="6421755" y="4953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280CB3F0-371E-4C1B-899D-5E1532BF8A2E}"/>
            </a:ext>
          </a:extLst>
        </xdr:cNvPr>
        <xdr:cNvSpPr/>
      </xdr:nvSpPr>
      <xdr:spPr>
        <a:xfrm>
          <a:off x="7876540" y="4758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F84E8B41-78A9-4D46-82E5-580EFF3ECB54}"/>
            </a:ext>
          </a:extLst>
        </xdr:cNvPr>
        <xdr:cNvSpPr/>
      </xdr:nvSpPr>
      <xdr:spPr>
        <a:xfrm>
          <a:off x="7876540" y="4953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B5DA7788-029C-42E0-AF2F-FCD5962304DB}"/>
            </a:ext>
          </a:extLst>
        </xdr:cNvPr>
        <xdr:cNvSpPr/>
      </xdr:nvSpPr>
      <xdr:spPr>
        <a:xfrm>
          <a:off x="706755" y="5274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82074A64-569C-4FD0-ADDF-5DFECC41969A}"/>
            </a:ext>
          </a:extLst>
        </xdr:cNvPr>
        <xdr:cNvSpPr/>
      </xdr:nvSpPr>
      <xdr:spPr>
        <a:xfrm>
          <a:off x="5181600" y="5274310"/>
          <a:ext cx="48215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F0F2C9D8-18F2-4713-9271-7B5FF5BEF3BD}"/>
            </a:ext>
          </a:extLst>
        </xdr:cNvPr>
        <xdr:cNvSpPr/>
      </xdr:nvSpPr>
      <xdr:spPr>
        <a:xfrm>
          <a:off x="5241290" y="5274310"/>
          <a:ext cx="34423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F16256DF-384E-4182-A454-2750FD1B02D4}"/>
            </a:ext>
          </a:extLst>
        </xdr:cNvPr>
        <xdr:cNvSpPr txBox="1"/>
      </xdr:nvSpPr>
      <xdr:spPr>
        <a:xfrm>
          <a:off x="5267960" y="5584190"/>
          <a:ext cx="459613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指数としては、前年度より</a:t>
          </a:r>
          <a:r>
            <a:rPr kumimoji="1" lang="en-US" altLang="ja-JP" sz="1100" b="0" i="0" baseline="0">
              <a:solidFill>
                <a:schemeClr val="dk1"/>
              </a:solidFill>
              <a:effectLst/>
              <a:latin typeface="+mn-lt"/>
              <a:ea typeface="+mn-ea"/>
              <a:cs typeface="+mn-cs"/>
            </a:rPr>
            <a:t>0.7</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人事院勧告による給与改定等の影響で増加</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した</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退職者が減少したことで、減少</a:t>
          </a:r>
          <a:r>
            <a:rPr lang="ja-JP" altLang="ja-JP" sz="1100" b="0" i="0" baseline="0">
              <a:solidFill>
                <a:schemeClr val="dk1"/>
              </a:solidFill>
              <a:effectLst/>
              <a:latin typeface="+mn-lt"/>
              <a:ea typeface="+mn-ea"/>
              <a:cs typeface="+mn-cs"/>
            </a:rPr>
            <a:t>に転じた。</a:t>
          </a:r>
          <a:r>
            <a:rPr kumimoji="1" lang="ja-JP" altLang="ja-JP" sz="1100" b="0" i="0" baseline="0">
              <a:solidFill>
                <a:schemeClr val="dk1"/>
              </a:solidFill>
              <a:effectLst/>
              <a:latin typeface="+mn-lt"/>
              <a:ea typeface="+mn-ea"/>
              <a:cs typeface="+mn-cs"/>
            </a:rPr>
            <a:t>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今後も職員や会計年度任用職員に係る人件費の増加が見込まれるため、事務の効率化や業務委託等を効果的に活用し、人件費の削減を進めていく。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11AB71BD-15A3-4500-9D60-C4800C86F20F}"/>
            </a:ext>
          </a:extLst>
        </xdr:cNvPr>
        <xdr:cNvSpPr txBox="1"/>
      </xdr:nvSpPr>
      <xdr:spPr>
        <a:xfrm>
          <a:off x="668655" y="5078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36B971FC-8C98-42F2-9FE5-99DEAADC2AED}"/>
            </a:ext>
          </a:extLst>
        </xdr:cNvPr>
        <xdr:cNvCxnSpPr/>
      </xdr:nvCxnSpPr>
      <xdr:spPr>
        <a:xfrm>
          <a:off x="706755" y="7560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927686DD-E97A-4614-B5A9-977BF68EB546}"/>
            </a:ext>
          </a:extLst>
        </xdr:cNvPr>
        <xdr:cNvSpPr txBox="1"/>
      </xdr:nvSpPr>
      <xdr:spPr>
        <a:xfrm>
          <a:off x="238760" y="7416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2D430016-61C6-4650-8F9B-6AC886EDCB14}"/>
            </a:ext>
          </a:extLst>
        </xdr:cNvPr>
        <xdr:cNvCxnSpPr/>
      </xdr:nvCxnSpPr>
      <xdr:spPr>
        <a:xfrm>
          <a:off x="706755" y="7228023"/>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CF7130DA-BDE8-43AD-8717-9B2F5325781C}"/>
            </a:ext>
          </a:extLst>
        </xdr:cNvPr>
        <xdr:cNvSpPr txBox="1"/>
      </xdr:nvSpPr>
      <xdr:spPr>
        <a:xfrm>
          <a:off x="238760" y="70838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D73A579B-58A0-44EA-B707-36B101AFF787}"/>
            </a:ext>
          </a:extLst>
        </xdr:cNvPr>
        <xdr:cNvCxnSpPr/>
      </xdr:nvCxnSpPr>
      <xdr:spPr>
        <a:xfrm>
          <a:off x="706755" y="6905262"/>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15F83C1-280C-4C98-9B0A-B4533D9BF7D5}"/>
            </a:ext>
          </a:extLst>
        </xdr:cNvPr>
        <xdr:cNvSpPr txBox="1"/>
      </xdr:nvSpPr>
      <xdr:spPr>
        <a:xfrm>
          <a:off x="23876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CA8EFED-1DA9-44B9-A360-CCCA255E16E0}"/>
            </a:ext>
          </a:extLst>
        </xdr:cNvPr>
        <xdr:cNvCxnSpPr/>
      </xdr:nvCxnSpPr>
      <xdr:spPr>
        <a:xfrm>
          <a:off x="706755" y="657297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7F5046C3-95EC-4F9B-8A74-96BAA7DE3B0B}"/>
            </a:ext>
          </a:extLst>
        </xdr:cNvPr>
        <xdr:cNvSpPr txBox="1"/>
      </xdr:nvSpPr>
      <xdr:spPr>
        <a:xfrm>
          <a:off x="238760" y="643837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E7A8A6F9-288C-432A-8967-8DCE95CAED6A}"/>
            </a:ext>
          </a:extLst>
        </xdr:cNvPr>
        <xdr:cNvCxnSpPr/>
      </xdr:nvCxnSpPr>
      <xdr:spPr>
        <a:xfrm>
          <a:off x="706755" y="6250214"/>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CDA26370-E5EB-4C35-85FE-DD3EFEEDFB4D}"/>
            </a:ext>
          </a:extLst>
        </xdr:cNvPr>
        <xdr:cNvSpPr txBox="1"/>
      </xdr:nvSpPr>
      <xdr:spPr>
        <a:xfrm>
          <a:off x="238760" y="610608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F66AD9AD-D326-4B78-9382-1EEFBAD95FEC}"/>
            </a:ext>
          </a:extLst>
        </xdr:cNvPr>
        <xdr:cNvCxnSpPr/>
      </xdr:nvCxnSpPr>
      <xdr:spPr>
        <a:xfrm>
          <a:off x="706755" y="5927453"/>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B142FEF4-D590-4261-B060-0CCB7CA8F668}"/>
            </a:ext>
          </a:extLst>
        </xdr:cNvPr>
        <xdr:cNvSpPr txBox="1"/>
      </xdr:nvSpPr>
      <xdr:spPr>
        <a:xfrm>
          <a:off x="238760" y="578332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D3CACD11-56F3-40A8-A9EB-FB64C44ACE75}"/>
            </a:ext>
          </a:extLst>
        </xdr:cNvPr>
        <xdr:cNvCxnSpPr/>
      </xdr:nvCxnSpPr>
      <xdr:spPr>
        <a:xfrm>
          <a:off x="706755" y="5597072"/>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55E219FC-794D-4B3A-9178-C3FA3E0C95C1}"/>
            </a:ext>
          </a:extLst>
        </xdr:cNvPr>
        <xdr:cNvSpPr txBox="1"/>
      </xdr:nvSpPr>
      <xdr:spPr>
        <a:xfrm>
          <a:off x="238760" y="54510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82C582FC-8884-4002-A0E9-C4D3084A6AAC}"/>
            </a:ext>
          </a:extLst>
        </xdr:cNvPr>
        <xdr:cNvCxnSpPr/>
      </xdr:nvCxnSpPr>
      <xdr:spPr>
        <a:xfrm>
          <a:off x="706755" y="5274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9B3CDF20-B352-40BB-999A-D7619EB0005C}"/>
            </a:ext>
          </a:extLst>
        </xdr:cNvPr>
        <xdr:cNvSpPr txBox="1"/>
      </xdr:nvSpPr>
      <xdr:spPr>
        <a:xfrm>
          <a:off x="238760" y="5130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3874B08A-254F-49B7-ADF9-9876E8673BE2}"/>
            </a:ext>
          </a:extLst>
        </xdr:cNvPr>
        <xdr:cNvSpPr/>
      </xdr:nvSpPr>
      <xdr:spPr>
        <a:xfrm>
          <a:off x="706755" y="5274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7C0FA2CE-A8C3-47B6-9D61-1F1354BE8C46}"/>
            </a:ext>
          </a:extLst>
        </xdr:cNvPr>
        <xdr:cNvCxnSpPr/>
      </xdr:nvCxnSpPr>
      <xdr:spPr>
        <a:xfrm flipV="1">
          <a:off x="4364990" y="571735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3D8217B4-4A81-47C0-AB65-F58F3BBA2912}"/>
            </a:ext>
          </a:extLst>
        </xdr:cNvPr>
        <xdr:cNvSpPr txBox="1"/>
      </xdr:nvSpPr>
      <xdr:spPr>
        <a:xfrm>
          <a:off x="4457700" y="6964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F8E58E13-6D96-43E5-8F54-19C8466BF39B}"/>
            </a:ext>
          </a:extLst>
        </xdr:cNvPr>
        <xdr:cNvCxnSpPr/>
      </xdr:nvCxnSpPr>
      <xdr:spPr>
        <a:xfrm>
          <a:off x="4295140" y="6990987"/>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DD1A522C-CDE4-4189-86DD-8B28035FC0BB}"/>
            </a:ext>
          </a:extLst>
        </xdr:cNvPr>
        <xdr:cNvSpPr txBox="1"/>
      </xdr:nvSpPr>
      <xdr:spPr>
        <a:xfrm>
          <a:off x="44577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69E9C0B8-E7EF-44C0-911D-F8981B8B854C}"/>
            </a:ext>
          </a:extLst>
        </xdr:cNvPr>
        <xdr:cNvCxnSpPr/>
      </xdr:nvCxnSpPr>
      <xdr:spPr>
        <a:xfrm>
          <a:off x="4295140" y="5717359"/>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110672</xdr:rowOff>
    </xdr:from>
    <xdr:to>
      <xdr:col>24</xdr:col>
      <xdr:colOff>25400</xdr:colOff>
      <xdr:row>36</xdr:row>
      <xdr:rowOff>156392</xdr:rowOff>
    </xdr:to>
    <xdr:cxnSp macro="">
      <xdr:nvCxnSpPr>
        <xdr:cNvPr id="68" name="直線コネクタ 67">
          <a:extLst>
            <a:ext uri="{FF2B5EF4-FFF2-40B4-BE49-F238E27FC236}">
              <a16:creationId xmlns:a16="http://schemas.microsoft.com/office/drawing/2014/main" id="{37ADF093-10BA-4A6A-A970-2C23F3CDBB25}"/>
            </a:ext>
          </a:extLst>
        </xdr:cNvPr>
        <xdr:cNvCxnSpPr/>
      </xdr:nvCxnSpPr>
      <xdr:spPr>
        <a:xfrm flipV="1">
          <a:off x="3616325" y="6282872"/>
          <a:ext cx="74866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16EA0A93-6765-410E-A6C4-995B6BA85E33}"/>
            </a:ext>
          </a:extLst>
        </xdr:cNvPr>
        <xdr:cNvSpPr txBox="1"/>
      </xdr:nvSpPr>
      <xdr:spPr>
        <a:xfrm>
          <a:off x="4457700" y="5987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9ECA29A1-8F42-42D7-B197-12268F546453}"/>
            </a:ext>
          </a:extLst>
        </xdr:cNvPr>
        <xdr:cNvSpPr/>
      </xdr:nvSpPr>
      <xdr:spPr>
        <a:xfrm>
          <a:off x="4333240" y="6136821"/>
          <a:ext cx="8636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64951</xdr:rowOff>
    </xdr:from>
    <xdr:to>
      <xdr:col>19</xdr:col>
      <xdr:colOff>187325</xdr:colOff>
      <xdr:row>36</xdr:row>
      <xdr:rowOff>156392</xdr:rowOff>
    </xdr:to>
    <xdr:cxnSp macro="">
      <xdr:nvCxnSpPr>
        <xdr:cNvPr id="71" name="直線コネクタ 70">
          <a:extLst>
            <a:ext uri="{FF2B5EF4-FFF2-40B4-BE49-F238E27FC236}">
              <a16:creationId xmlns:a16="http://schemas.microsoft.com/office/drawing/2014/main" id="{4F13255C-D9DF-4936-9594-A10991B971E4}"/>
            </a:ext>
          </a:extLst>
        </xdr:cNvPr>
        <xdr:cNvCxnSpPr/>
      </xdr:nvCxnSpPr>
      <xdr:spPr>
        <a:xfrm>
          <a:off x="2809240" y="6235246"/>
          <a:ext cx="807085" cy="9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713AAD45-D3DC-42DE-B332-7BD454CA335F}"/>
            </a:ext>
          </a:extLst>
        </xdr:cNvPr>
        <xdr:cNvSpPr/>
      </xdr:nvSpPr>
      <xdr:spPr>
        <a:xfrm>
          <a:off x="3571240" y="6145258"/>
          <a:ext cx="8636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F7BF9662-F0DB-49D7-B470-A0AB38EA8E80}"/>
            </a:ext>
          </a:extLst>
        </xdr:cNvPr>
        <xdr:cNvSpPr txBox="1"/>
      </xdr:nvSpPr>
      <xdr:spPr>
        <a:xfrm>
          <a:off x="3265805" y="5917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64951</xdr:rowOff>
    </xdr:from>
    <xdr:to>
      <xdr:col>15</xdr:col>
      <xdr:colOff>98425</xdr:colOff>
      <xdr:row>36</xdr:row>
      <xdr:rowOff>162923</xdr:rowOff>
    </xdr:to>
    <xdr:cxnSp macro="">
      <xdr:nvCxnSpPr>
        <xdr:cNvPr id="74" name="直線コネクタ 73">
          <a:extLst>
            <a:ext uri="{FF2B5EF4-FFF2-40B4-BE49-F238E27FC236}">
              <a16:creationId xmlns:a16="http://schemas.microsoft.com/office/drawing/2014/main" id="{9844D37A-C828-4326-8902-9D6683D498FC}"/>
            </a:ext>
          </a:extLst>
        </xdr:cNvPr>
        <xdr:cNvCxnSpPr/>
      </xdr:nvCxnSpPr>
      <xdr:spPr>
        <a:xfrm flipV="1">
          <a:off x="2002155" y="6235246"/>
          <a:ext cx="807085" cy="10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CFBB2E4D-43A3-41C1-AB0D-EDF437A882CD}"/>
            </a:ext>
          </a:extLst>
        </xdr:cNvPr>
        <xdr:cNvSpPr/>
      </xdr:nvSpPr>
      <xdr:spPr>
        <a:xfrm>
          <a:off x="2764155" y="6097633"/>
          <a:ext cx="996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2CFD94DA-D1C2-4988-BFFF-E2C1D8F4A26E}"/>
            </a:ext>
          </a:extLst>
        </xdr:cNvPr>
        <xdr:cNvSpPr txBox="1"/>
      </xdr:nvSpPr>
      <xdr:spPr>
        <a:xfrm>
          <a:off x="247015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162923</xdr:rowOff>
    </xdr:to>
    <xdr:cxnSp macro="">
      <xdr:nvCxnSpPr>
        <xdr:cNvPr id="77" name="直線コネクタ 76">
          <a:extLst>
            <a:ext uri="{FF2B5EF4-FFF2-40B4-BE49-F238E27FC236}">
              <a16:creationId xmlns:a16="http://schemas.microsoft.com/office/drawing/2014/main" id="{8936791B-49F6-4D25-8A48-F07FD98F6957}"/>
            </a:ext>
          </a:extLst>
        </xdr:cNvPr>
        <xdr:cNvCxnSpPr/>
      </xdr:nvCxnSpPr>
      <xdr:spPr>
        <a:xfrm>
          <a:off x="1208405" y="6274435"/>
          <a:ext cx="793750" cy="6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5A5F85D2-D073-4532-B48B-0A639EB48DEB}"/>
            </a:ext>
          </a:extLst>
        </xdr:cNvPr>
        <xdr:cNvSpPr/>
      </xdr:nvSpPr>
      <xdr:spPr>
        <a:xfrm>
          <a:off x="1970405" y="6212477"/>
          <a:ext cx="7683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1F5E0023-9DE6-44EE-B7A3-71FDE7EDCCC5}"/>
            </a:ext>
          </a:extLst>
        </xdr:cNvPr>
        <xdr:cNvSpPr txBox="1"/>
      </xdr:nvSpPr>
      <xdr:spPr>
        <a:xfrm>
          <a:off x="1655445"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3C3F14F6-6E74-40DE-ADD6-1AAA5B8CF3C1}"/>
            </a:ext>
          </a:extLst>
        </xdr:cNvPr>
        <xdr:cNvSpPr/>
      </xdr:nvSpPr>
      <xdr:spPr>
        <a:xfrm>
          <a:off x="1153795" y="6051097"/>
          <a:ext cx="996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a:extLst>
            <a:ext uri="{FF2B5EF4-FFF2-40B4-BE49-F238E27FC236}">
              <a16:creationId xmlns:a16="http://schemas.microsoft.com/office/drawing/2014/main" id="{AC9D4DC7-3A25-4B49-A1A7-AC4A9F92B09A}"/>
            </a:ext>
          </a:extLst>
        </xdr:cNvPr>
        <xdr:cNvSpPr txBox="1"/>
      </xdr:nvSpPr>
      <xdr:spPr>
        <a:xfrm>
          <a:off x="859790" y="581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C21CDFD5-2184-406F-8767-A0E4008B3482}"/>
            </a:ext>
          </a:extLst>
        </xdr:cNvPr>
        <xdr:cNvSpPr txBox="1"/>
      </xdr:nvSpPr>
      <xdr:spPr>
        <a:xfrm>
          <a:off x="4173855"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FD589E6E-77EF-4DD9-AC03-BD32A7D1DCE8}"/>
            </a:ext>
          </a:extLst>
        </xdr:cNvPr>
        <xdr:cNvSpPr txBox="1"/>
      </xdr:nvSpPr>
      <xdr:spPr>
        <a:xfrm>
          <a:off x="3425190"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3165EDD5-16A9-4132-8EBB-20F678E53450}"/>
            </a:ext>
          </a:extLst>
        </xdr:cNvPr>
        <xdr:cNvSpPr txBox="1"/>
      </xdr:nvSpPr>
      <xdr:spPr>
        <a:xfrm>
          <a:off x="2618105"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3EA51AB6-BD65-42EC-9959-AB32184FFB6B}"/>
            </a:ext>
          </a:extLst>
        </xdr:cNvPr>
        <xdr:cNvSpPr txBox="1"/>
      </xdr:nvSpPr>
      <xdr:spPr>
        <a:xfrm>
          <a:off x="1812925"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CDFE36FF-FD0E-48A6-9A62-189B9DF6ADF0}"/>
            </a:ext>
          </a:extLst>
        </xdr:cNvPr>
        <xdr:cNvSpPr txBox="1"/>
      </xdr:nvSpPr>
      <xdr:spPr>
        <a:xfrm>
          <a:off x="1007745"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59872</xdr:rowOff>
    </xdr:from>
    <xdr:to>
      <xdr:col>24</xdr:col>
      <xdr:colOff>76200</xdr:colOff>
      <xdr:row>36</xdr:row>
      <xdr:rowOff>161472</xdr:rowOff>
    </xdr:to>
    <xdr:sp macro="" textlink="">
      <xdr:nvSpPr>
        <xdr:cNvPr id="87" name="楕円 86">
          <a:extLst>
            <a:ext uri="{FF2B5EF4-FFF2-40B4-BE49-F238E27FC236}">
              <a16:creationId xmlns:a16="http://schemas.microsoft.com/office/drawing/2014/main" id="{5D31D0FE-1CF8-4A7D-A1A5-B8FA0185FAEF}"/>
            </a:ext>
          </a:extLst>
        </xdr:cNvPr>
        <xdr:cNvSpPr/>
      </xdr:nvSpPr>
      <xdr:spPr>
        <a:xfrm>
          <a:off x="4333240" y="6228262"/>
          <a:ext cx="8636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31949</xdr:rowOff>
    </xdr:from>
    <xdr:ext cx="762000" cy="259045"/>
    <xdr:sp macro="" textlink="">
      <xdr:nvSpPr>
        <xdr:cNvPr id="88" name="人件費該当値テキスト">
          <a:extLst>
            <a:ext uri="{FF2B5EF4-FFF2-40B4-BE49-F238E27FC236}">
              <a16:creationId xmlns:a16="http://schemas.microsoft.com/office/drawing/2014/main" id="{179CC62A-46B4-4BB2-B08B-E5AEA205CF1E}"/>
            </a:ext>
          </a:extLst>
        </xdr:cNvPr>
        <xdr:cNvSpPr txBox="1"/>
      </xdr:nvSpPr>
      <xdr:spPr>
        <a:xfrm>
          <a:off x="4457700" y="620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105592</xdr:rowOff>
    </xdr:from>
    <xdr:to>
      <xdr:col>20</xdr:col>
      <xdr:colOff>38100</xdr:colOff>
      <xdr:row>37</xdr:row>
      <xdr:rowOff>35742</xdr:rowOff>
    </xdr:to>
    <xdr:sp macro="" textlink="">
      <xdr:nvSpPr>
        <xdr:cNvPr id="89" name="楕円 88">
          <a:extLst>
            <a:ext uri="{FF2B5EF4-FFF2-40B4-BE49-F238E27FC236}">
              <a16:creationId xmlns:a16="http://schemas.microsoft.com/office/drawing/2014/main" id="{641C2357-B7E2-4D54-AFC2-09F763B1C934}"/>
            </a:ext>
          </a:extLst>
        </xdr:cNvPr>
        <xdr:cNvSpPr/>
      </xdr:nvSpPr>
      <xdr:spPr>
        <a:xfrm>
          <a:off x="3571240" y="6275887"/>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20519</xdr:rowOff>
    </xdr:from>
    <xdr:ext cx="736600" cy="259045"/>
    <xdr:sp macro="" textlink="">
      <xdr:nvSpPr>
        <xdr:cNvPr id="90" name="テキスト ボックス 89">
          <a:extLst>
            <a:ext uri="{FF2B5EF4-FFF2-40B4-BE49-F238E27FC236}">
              <a16:creationId xmlns:a16="http://schemas.microsoft.com/office/drawing/2014/main" id="{52E170E1-DE58-4724-BF7A-B67315EB288A}"/>
            </a:ext>
          </a:extLst>
        </xdr:cNvPr>
        <xdr:cNvSpPr txBox="1"/>
      </xdr:nvSpPr>
      <xdr:spPr>
        <a:xfrm>
          <a:off x="3265805" y="6360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14151</xdr:rowOff>
    </xdr:from>
    <xdr:to>
      <xdr:col>15</xdr:col>
      <xdr:colOff>149225</xdr:colOff>
      <xdr:row>36</xdr:row>
      <xdr:rowOff>115751</xdr:rowOff>
    </xdr:to>
    <xdr:sp macro="" textlink="">
      <xdr:nvSpPr>
        <xdr:cNvPr id="91" name="楕円 90">
          <a:extLst>
            <a:ext uri="{FF2B5EF4-FFF2-40B4-BE49-F238E27FC236}">
              <a16:creationId xmlns:a16="http://schemas.microsoft.com/office/drawing/2014/main" id="{BB1F13BF-FCF8-4D8B-892C-786957F18A92}"/>
            </a:ext>
          </a:extLst>
        </xdr:cNvPr>
        <xdr:cNvSpPr/>
      </xdr:nvSpPr>
      <xdr:spPr>
        <a:xfrm>
          <a:off x="2764155" y="6190161"/>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100528</xdr:rowOff>
    </xdr:from>
    <xdr:ext cx="762000" cy="259045"/>
    <xdr:sp macro="" textlink="">
      <xdr:nvSpPr>
        <xdr:cNvPr id="92" name="テキスト ボックス 91">
          <a:extLst>
            <a:ext uri="{FF2B5EF4-FFF2-40B4-BE49-F238E27FC236}">
              <a16:creationId xmlns:a16="http://schemas.microsoft.com/office/drawing/2014/main" id="{A5F98663-0DA0-4B56-9193-EE8772EDC169}"/>
            </a:ext>
          </a:extLst>
        </xdr:cNvPr>
        <xdr:cNvSpPr txBox="1"/>
      </xdr:nvSpPr>
      <xdr:spPr>
        <a:xfrm>
          <a:off x="2470150" y="626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112123</xdr:rowOff>
    </xdr:from>
    <xdr:to>
      <xdr:col>11</xdr:col>
      <xdr:colOff>60325</xdr:colOff>
      <xdr:row>37</xdr:row>
      <xdr:rowOff>42273</xdr:rowOff>
    </xdr:to>
    <xdr:sp macro="" textlink="">
      <xdr:nvSpPr>
        <xdr:cNvPr id="93" name="楕円 92">
          <a:extLst>
            <a:ext uri="{FF2B5EF4-FFF2-40B4-BE49-F238E27FC236}">
              <a16:creationId xmlns:a16="http://schemas.microsoft.com/office/drawing/2014/main" id="{765764F7-5E32-438B-B4CD-DE071AB8CDAD}"/>
            </a:ext>
          </a:extLst>
        </xdr:cNvPr>
        <xdr:cNvSpPr/>
      </xdr:nvSpPr>
      <xdr:spPr>
        <a:xfrm>
          <a:off x="1970405" y="6284323"/>
          <a:ext cx="7683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27050</xdr:rowOff>
    </xdr:from>
    <xdr:ext cx="762000" cy="259045"/>
    <xdr:sp macro="" textlink="">
      <xdr:nvSpPr>
        <xdr:cNvPr id="94" name="テキスト ボックス 93">
          <a:extLst>
            <a:ext uri="{FF2B5EF4-FFF2-40B4-BE49-F238E27FC236}">
              <a16:creationId xmlns:a16="http://schemas.microsoft.com/office/drawing/2014/main" id="{7339E860-841A-4737-84F0-666FF0570C30}"/>
            </a:ext>
          </a:extLst>
        </xdr:cNvPr>
        <xdr:cNvSpPr txBox="1"/>
      </xdr:nvSpPr>
      <xdr:spPr>
        <a:xfrm>
          <a:off x="1655445" y="6368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5" name="楕円 94">
          <a:extLst>
            <a:ext uri="{FF2B5EF4-FFF2-40B4-BE49-F238E27FC236}">
              <a16:creationId xmlns:a16="http://schemas.microsoft.com/office/drawing/2014/main" id="{6E4A612F-4E55-442E-814D-A1ED5596B4EA}"/>
            </a:ext>
          </a:extLst>
        </xdr:cNvPr>
        <xdr:cNvSpPr/>
      </xdr:nvSpPr>
      <xdr:spPr>
        <a:xfrm>
          <a:off x="1153795" y="6229350"/>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96" name="テキスト ボックス 95">
          <a:extLst>
            <a:ext uri="{FF2B5EF4-FFF2-40B4-BE49-F238E27FC236}">
              <a16:creationId xmlns:a16="http://schemas.microsoft.com/office/drawing/2014/main" id="{200C6385-A57E-454D-8C05-69FB32090218}"/>
            </a:ext>
          </a:extLst>
        </xdr:cNvPr>
        <xdr:cNvSpPr txBox="1"/>
      </xdr:nvSpPr>
      <xdr:spPr>
        <a:xfrm>
          <a:off x="859790"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F9DF7B57-A3BA-4DD1-BAD3-7987FC63F711}"/>
            </a:ext>
          </a:extLst>
        </xdr:cNvPr>
        <xdr:cNvSpPr/>
      </xdr:nvSpPr>
      <xdr:spPr>
        <a:xfrm>
          <a:off x="11266805" y="1268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C8EF03E7-D90B-45A4-A147-B86684B0FA85}"/>
            </a:ext>
          </a:extLst>
        </xdr:cNvPr>
        <xdr:cNvSpPr/>
      </xdr:nvSpPr>
      <xdr:spPr>
        <a:xfrm>
          <a:off x="15462250" y="1329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29C3DA9E-41E9-47A8-9168-94C2B7F1A2B9}"/>
            </a:ext>
          </a:extLst>
        </xdr:cNvPr>
        <xdr:cNvSpPr/>
      </xdr:nvSpPr>
      <xdr:spPr>
        <a:xfrm>
          <a:off x="15462250" y="1524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655018CE-32C7-4054-8A58-DE836B5F1CB6}"/>
            </a:ext>
          </a:extLst>
        </xdr:cNvPr>
        <xdr:cNvSpPr/>
      </xdr:nvSpPr>
      <xdr:spPr>
        <a:xfrm>
          <a:off x="17002760" y="1329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DC8DD6C9-0C65-42BA-97FD-90021C69736A}"/>
            </a:ext>
          </a:extLst>
        </xdr:cNvPr>
        <xdr:cNvSpPr/>
      </xdr:nvSpPr>
      <xdr:spPr>
        <a:xfrm>
          <a:off x="17002760" y="1524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514ABB53-22A6-4B7C-9EF4-841855041E52}"/>
            </a:ext>
          </a:extLst>
        </xdr:cNvPr>
        <xdr:cNvSpPr/>
      </xdr:nvSpPr>
      <xdr:spPr>
        <a:xfrm>
          <a:off x="18457545" y="1329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8726BDE7-8EB5-4D41-A35D-6FC0AFCEDDDD}"/>
            </a:ext>
          </a:extLst>
        </xdr:cNvPr>
        <xdr:cNvSpPr/>
      </xdr:nvSpPr>
      <xdr:spPr>
        <a:xfrm>
          <a:off x="18457545" y="1524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6ADFAB47-2A56-4D7A-9071-F585618AA623}"/>
            </a:ext>
          </a:extLst>
        </xdr:cNvPr>
        <xdr:cNvSpPr/>
      </xdr:nvSpPr>
      <xdr:spPr>
        <a:xfrm>
          <a:off x="11266805" y="1845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77FC7983-4E88-47A6-A663-2D36C0B44A28}"/>
            </a:ext>
          </a:extLst>
        </xdr:cNvPr>
        <xdr:cNvSpPr/>
      </xdr:nvSpPr>
      <xdr:spPr>
        <a:xfrm>
          <a:off x="15743555" y="1845310"/>
          <a:ext cx="48406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43619EA9-1DCC-41AF-BBB5-31C12EB279A6}"/>
            </a:ext>
          </a:extLst>
        </xdr:cNvPr>
        <xdr:cNvSpPr/>
      </xdr:nvSpPr>
      <xdr:spPr>
        <a:xfrm>
          <a:off x="15801340" y="1845310"/>
          <a:ext cx="344995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97A44D0D-5F46-4161-A629-91E4D3F95631}"/>
            </a:ext>
          </a:extLst>
        </xdr:cNvPr>
        <xdr:cNvSpPr txBox="1"/>
      </xdr:nvSpPr>
      <xdr:spPr>
        <a:xfrm>
          <a:off x="15839440" y="2155190"/>
          <a:ext cx="460375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指数としては</a:t>
          </a:r>
          <a:r>
            <a:rPr kumimoji="1" lang="ja-JP" altLang="en-US" sz="1100" b="0" i="0" baseline="0">
              <a:solidFill>
                <a:schemeClr val="dk1"/>
              </a:solidFill>
              <a:effectLst/>
              <a:latin typeface="+mn-lt"/>
              <a:ea typeface="+mn-ea"/>
              <a:cs typeface="+mn-cs"/>
            </a:rPr>
            <a:t>前年比</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とわずかに減少</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要因としては、</a:t>
          </a:r>
          <a:r>
            <a:rPr kumimoji="1" lang="ja-JP" altLang="en-US" sz="1100" b="0" i="0" baseline="0">
              <a:solidFill>
                <a:schemeClr val="dk1"/>
              </a:solidFill>
              <a:effectLst/>
              <a:latin typeface="+mn-lt"/>
              <a:ea typeface="+mn-ea"/>
              <a:cs typeface="+mn-cs"/>
            </a:rPr>
            <a:t>委託料の減額や借上料の減などがあげられる。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依然として類似団体平均よりも高い水準にあることから、事務の効率化や公共施設の適正配置の推進、広域化による施設整備等により、物件費の削減を図っていく。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D7D1C1E1-40C4-47F3-AAD8-9DC1B5888D4B}"/>
            </a:ext>
          </a:extLst>
        </xdr:cNvPr>
        <xdr:cNvSpPr txBox="1"/>
      </xdr:nvSpPr>
      <xdr:spPr>
        <a:xfrm>
          <a:off x="11228705" y="1649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A7C46A35-26C1-4F73-A6FF-D996DCE13C51}"/>
            </a:ext>
          </a:extLst>
        </xdr:cNvPr>
        <xdr:cNvCxnSpPr/>
      </xdr:nvCxnSpPr>
      <xdr:spPr>
        <a:xfrm>
          <a:off x="11266805" y="4131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2C9D9370-2D87-4068-9680-3CE2BACC7A11}"/>
            </a:ext>
          </a:extLst>
        </xdr:cNvPr>
        <xdr:cNvSpPr txBox="1"/>
      </xdr:nvSpPr>
      <xdr:spPr>
        <a:xfrm>
          <a:off x="10810240" y="3987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BF0C7700-EFEF-40D5-9C7E-54A91AB0E482}"/>
            </a:ext>
          </a:extLst>
        </xdr:cNvPr>
        <xdr:cNvCxnSpPr/>
      </xdr:nvCxnSpPr>
      <xdr:spPr>
        <a:xfrm>
          <a:off x="11266805" y="3744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4DDB3769-D73F-4CC5-941A-2411E96F5358}"/>
            </a:ext>
          </a:extLst>
        </xdr:cNvPr>
        <xdr:cNvSpPr txBox="1"/>
      </xdr:nvSpPr>
      <xdr:spPr>
        <a:xfrm>
          <a:off x="10810240" y="3606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C340EE81-F803-4F18-8F7C-5AAFC3AA9B59}"/>
            </a:ext>
          </a:extLst>
        </xdr:cNvPr>
        <xdr:cNvCxnSpPr/>
      </xdr:nvCxnSpPr>
      <xdr:spPr>
        <a:xfrm>
          <a:off x="11266805" y="3363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50B1C114-38A9-4C1C-B1C3-DDF9083B3B76}"/>
            </a:ext>
          </a:extLst>
        </xdr:cNvPr>
        <xdr:cNvSpPr txBox="1"/>
      </xdr:nvSpPr>
      <xdr:spPr>
        <a:xfrm>
          <a:off x="10810240" y="3219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B409455-8AA1-40BF-88A9-D0599DCEED2B}"/>
            </a:ext>
          </a:extLst>
        </xdr:cNvPr>
        <xdr:cNvCxnSpPr/>
      </xdr:nvCxnSpPr>
      <xdr:spPr>
        <a:xfrm>
          <a:off x="11266805" y="2982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E30508D-2417-403A-81B0-06CAB0336F22}"/>
            </a:ext>
          </a:extLst>
        </xdr:cNvPr>
        <xdr:cNvSpPr txBox="1"/>
      </xdr:nvSpPr>
      <xdr:spPr>
        <a:xfrm>
          <a:off x="10810240" y="2838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94A9E204-6063-41DD-9EB1-1FFED0D14E45}"/>
            </a:ext>
          </a:extLst>
        </xdr:cNvPr>
        <xdr:cNvCxnSpPr/>
      </xdr:nvCxnSpPr>
      <xdr:spPr>
        <a:xfrm>
          <a:off x="11266805" y="2601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5A07329A-0465-451F-987F-F0E3FD50B905}"/>
            </a:ext>
          </a:extLst>
        </xdr:cNvPr>
        <xdr:cNvSpPr txBox="1"/>
      </xdr:nvSpPr>
      <xdr:spPr>
        <a:xfrm>
          <a:off x="10810240" y="2457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F133605E-C530-472E-A54B-085FE8AA1C1F}"/>
            </a:ext>
          </a:extLst>
        </xdr:cNvPr>
        <xdr:cNvCxnSpPr/>
      </xdr:nvCxnSpPr>
      <xdr:spPr>
        <a:xfrm>
          <a:off x="11266805" y="2226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6930E093-954A-47CE-BF56-BA1C0005980C}"/>
            </a:ext>
          </a:extLst>
        </xdr:cNvPr>
        <xdr:cNvSpPr txBox="1"/>
      </xdr:nvSpPr>
      <xdr:spPr>
        <a:xfrm>
          <a:off x="10810240" y="2076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949C754A-D512-49AE-B263-4E2BDA17CD2B}"/>
            </a:ext>
          </a:extLst>
        </xdr:cNvPr>
        <xdr:cNvCxnSpPr/>
      </xdr:nvCxnSpPr>
      <xdr:spPr>
        <a:xfrm>
          <a:off x="11266805" y="1845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C66793C9-B4BA-4F2E-B626-ED7543287697}"/>
            </a:ext>
          </a:extLst>
        </xdr:cNvPr>
        <xdr:cNvSpPr txBox="1"/>
      </xdr:nvSpPr>
      <xdr:spPr>
        <a:xfrm>
          <a:off x="10810240" y="1701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52BA79F7-F2E3-4646-9719-D5BB6AA564BA}"/>
            </a:ext>
          </a:extLst>
        </xdr:cNvPr>
        <xdr:cNvSpPr/>
      </xdr:nvSpPr>
      <xdr:spPr>
        <a:xfrm>
          <a:off x="11266805" y="1845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C4453E92-4866-4186-B414-31D1E651B796}"/>
            </a:ext>
          </a:extLst>
        </xdr:cNvPr>
        <xdr:cNvCxnSpPr/>
      </xdr:nvCxnSpPr>
      <xdr:spPr>
        <a:xfrm flipV="1">
          <a:off x="14945995" y="215011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8A153E1C-1743-484F-9C77-F0034A325AE9}"/>
            </a:ext>
          </a:extLst>
        </xdr:cNvPr>
        <xdr:cNvSpPr txBox="1"/>
      </xdr:nvSpPr>
      <xdr:spPr>
        <a:xfrm>
          <a:off x="15019655" y="352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F0558E06-023A-4BA8-82BD-64C756728340}"/>
            </a:ext>
          </a:extLst>
        </xdr:cNvPr>
        <xdr:cNvCxnSpPr/>
      </xdr:nvCxnSpPr>
      <xdr:spPr>
        <a:xfrm>
          <a:off x="14855190" y="3550285"/>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4F9FBC9-99F6-4B7C-81B7-4DF36FAC512B}"/>
            </a:ext>
          </a:extLst>
        </xdr:cNvPr>
        <xdr:cNvSpPr txBox="1"/>
      </xdr:nvSpPr>
      <xdr:spPr>
        <a:xfrm>
          <a:off x="15019655" y="1891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D15F0B86-77BC-4770-A866-6C48E55D5AD3}"/>
            </a:ext>
          </a:extLst>
        </xdr:cNvPr>
        <xdr:cNvCxnSpPr/>
      </xdr:nvCxnSpPr>
      <xdr:spPr>
        <a:xfrm>
          <a:off x="14855190" y="2150110"/>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81280</xdr:rowOff>
    </xdr:from>
    <xdr:to>
      <xdr:col>82</xdr:col>
      <xdr:colOff>107950</xdr:colOff>
      <xdr:row>16</xdr:row>
      <xdr:rowOff>96520</xdr:rowOff>
    </xdr:to>
    <xdr:cxnSp macro="">
      <xdr:nvCxnSpPr>
        <xdr:cNvPr id="129" name="直線コネクタ 128">
          <a:extLst>
            <a:ext uri="{FF2B5EF4-FFF2-40B4-BE49-F238E27FC236}">
              <a16:creationId xmlns:a16="http://schemas.microsoft.com/office/drawing/2014/main" id="{0F32F60A-2F44-4B47-BDD9-F2FE257A338D}"/>
            </a:ext>
          </a:extLst>
        </xdr:cNvPr>
        <xdr:cNvCxnSpPr/>
      </xdr:nvCxnSpPr>
      <xdr:spPr>
        <a:xfrm flipV="1">
          <a:off x="14183995" y="2826385"/>
          <a:ext cx="762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72F19FAE-7C9C-4D23-8F38-1DD50B09B380}"/>
            </a:ext>
          </a:extLst>
        </xdr:cNvPr>
        <xdr:cNvSpPr txBox="1"/>
      </xdr:nvSpPr>
      <xdr:spPr>
        <a:xfrm>
          <a:off x="15019655"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DDEAFB7C-AF69-49C4-B61A-33A76276C872}"/>
            </a:ext>
          </a:extLst>
        </xdr:cNvPr>
        <xdr:cNvSpPr/>
      </xdr:nvSpPr>
      <xdr:spPr>
        <a:xfrm>
          <a:off x="14893290" y="2653665"/>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16</xdr:row>
      <xdr:rowOff>96520</xdr:rowOff>
    </xdr:to>
    <xdr:cxnSp macro="">
      <xdr:nvCxnSpPr>
        <xdr:cNvPr id="132" name="直線コネクタ 131">
          <a:extLst>
            <a:ext uri="{FF2B5EF4-FFF2-40B4-BE49-F238E27FC236}">
              <a16:creationId xmlns:a16="http://schemas.microsoft.com/office/drawing/2014/main" id="{C445CCE8-7B09-4DD2-BD34-3DEA1CE4B63E}"/>
            </a:ext>
          </a:extLst>
        </xdr:cNvPr>
        <xdr:cNvCxnSpPr/>
      </xdr:nvCxnSpPr>
      <xdr:spPr>
        <a:xfrm>
          <a:off x="13390245" y="2706370"/>
          <a:ext cx="79375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326FC50F-60F0-469A-8B38-ECEBAA06586C}"/>
            </a:ext>
          </a:extLst>
        </xdr:cNvPr>
        <xdr:cNvSpPr/>
      </xdr:nvSpPr>
      <xdr:spPr>
        <a:xfrm>
          <a:off x="14131290" y="2615565"/>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a:extLst>
            <a:ext uri="{FF2B5EF4-FFF2-40B4-BE49-F238E27FC236}">
              <a16:creationId xmlns:a16="http://schemas.microsoft.com/office/drawing/2014/main" id="{44F82FBE-F956-4E99-9A7F-8726F6D52821}"/>
            </a:ext>
          </a:extLst>
        </xdr:cNvPr>
        <xdr:cNvSpPr txBox="1"/>
      </xdr:nvSpPr>
      <xdr:spPr>
        <a:xfrm>
          <a:off x="1384681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16</xdr:row>
      <xdr:rowOff>149860</xdr:rowOff>
    </xdr:to>
    <xdr:cxnSp macro="">
      <xdr:nvCxnSpPr>
        <xdr:cNvPr id="135" name="直線コネクタ 134">
          <a:extLst>
            <a:ext uri="{FF2B5EF4-FFF2-40B4-BE49-F238E27FC236}">
              <a16:creationId xmlns:a16="http://schemas.microsoft.com/office/drawing/2014/main" id="{DD9700E8-0E5D-4E9F-A350-9CB09FA2A47C}"/>
            </a:ext>
          </a:extLst>
        </xdr:cNvPr>
        <xdr:cNvCxnSpPr/>
      </xdr:nvCxnSpPr>
      <xdr:spPr>
        <a:xfrm flipV="1">
          <a:off x="12583160" y="2706370"/>
          <a:ext cx="807085"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70F0DA15-E5F4-41DC-9E4E-1F70FDBDACF5}"/>
            </a:ext>
          </a:extLst>
        </xdr:cNvPr>
        <xdr:cNvSpPr/>
      </xdr:nvSpPr>
      <xdr:spPr>
        <a:xfrm>
          <a:off x="13345160" y="2514600"/>
          <a:ext cx="7683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CB5FAB05-A760-4424-AD66-5DE63BC701B9}"/>
            </a:ext>
          </a:extLst>
        </xdr:cNvPr>
        <xdr:cNvSpPr txBox="1"/>
      </xdr:nvSpPr>
      <xdr:spPr>
        <a:xfrm>
          <a:off x="13030200" y="228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16</xdr:row>
      <xdr:rowOff>157480</xdr:rowOff>
    </xdr:to>
    <xdr:cxnSp macro="">
      <xdr:nvCxnSpPr>
        <xdr:cNvPr id="138" name="直線コネクタ 137">
          <a:extLst>
            <a:ext uri="{FF2B5EF4-FFF2-40B4-BE49-F238E27FC236}">
              <a16:creationId xmlns:a16="http://schemas.microsoft.com/office/drawing/2014/main" id="{D267E56E-1A0E-4C81-908E-E4EDAEC6EC81}"/>
            </a:ext>
          </a:extLst>
        </xdr:cNvPr>
        <xdr:cNvCxnSpPr/>
      </xdr:nvCxnSpPr>
      <xdr:spPr>
        <a:xfrm flipV="1">
          <a:off x="11766550" y="2893060"/>
          <a:ext cx="81661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7E5A4010-C7CD-4019-86BF-AA9682E7E5ED}"/>
            </a:ext>
          </a:extLst>
        </xdr:cNvPr>
        <xdr:cNvSpPr/>
      </xdr:nvSpPr>
      <xdr:spPr>
        <a:xfrm>
          <a:off x="12528550" y="2596515"/>
          <a:ext cx="9969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40" name="テキスト ボックス 139">
          <a:extLst>
            <a:ext uri="{FF2B5EF4-FFF2-40B4-BE49-F238E27FC236}">
              <a16:creationId xmlns:a16="http://schemas.microsoft.com/office/drawing/2014/main" id="{EE003064-3AAA-44EC-98EB-79703E06EB74}"/>
            </a:ext>
          </a:extLst>
        </xdr:cNvPr>
        <xdr:cNvSpPr txBox="1"/>
      </xdr:nvSpPr>
      <xdr:spPr>
        <a:xfrm>
          <a:off x="12236450" y="236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F09D2866-4D76-4611-9C1B-F3BE55DDB525}"/>
            </a:ext>
          </a:extLst>
        </xdr:cNvPr>
        <xdr:cNvSpPr/>
      </xdr:nvSpPr>
      <xdr:spPr>
        <a:xfrm>
          <a:off x="11734800" y="268224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42" name="テキスト ボックス 141">
          <a:extLst>
            <a:ext uri="{FF2B5EF4-FFF2-40B4-BE49-F238E27FC236}">
              <a16:creationId xmlns:a16="http://schemas.microsoft.com/office/drawing/2014/main" id="{2249C7C9-54BF-40B8-9FF6-BAC15C182D19}"/>
            </a:ext>
          </a:extLst>
        </xdr:cNvPr>
        <xdr:cNvSpPr txBox="1"/>
      </xdr:nvSpPr>
      <xdr:spPr>
        <a:xfrm>
          <a:off x="1141984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ADFB21DB-919C-478B-8753-927A2F30316A}"/>
            </a:ext>
          </a:extLst>
        </xdr:cNvPr>
        <xdr:cNvSpPr txBox="1"/>
      </xdr:nvSpPr>
      <xdr:spPr>
        <a:xfrm>
          <a:off x="14754860" y="412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EEA29F28-8A89-4739-B700-8B8D637FA540}"/>
            </a:ext>
          </a:extLst>
        </xdr:cNvPr>
        <xdr:cNvSpPr txBox="1"/>
      </xdr:nvSpPr>
      <xdr:spPr>
        <a:xfrm>
          <a:off x="13992860" y="412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1131E22-A3B4-420B-AC5C-65DF1280EB65}"/>
            </a:ext>
          </a:extLst>
        </xdr:cNvPr>
        <xdr:cNvSpPr txBox="1"/>
      </xdr:nvSpPr>
      <xdr:spPr>
        <a:xfrm>
          <a:off x="13199110" y="412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AD65A215-D1C2-4272-8558-075A96EB90E6}"/>
            </a:ext>
          </a:extLst>
        </xdr:cNvPr>
        <xdr:cNvSpPr txBox="1"/>
      </xdr:nvSpPr>
      <xdr:spPr>
        <a:xfrm>
          <a:off x="12382500" y="412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FE1C5626-DB3C-421D-BC93-DF98C526D8C2}"/>
            </a:ext>
          </a:extLst>
        </xdr:cNvPr>
        <xdr:cNvSpPr txBox="1"/>
      </xdr:nvSpPr>
      <xdr:spPr>
        <a:xfrm>
          <a:off x="11579225" y="412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48" name="楕円 147">
          <a:extLst>
            <a:ext uri="{FF2B5EF4-FFF2-40B4-BE49-F238E27FC236}">
              <a16:creationId xmlns:a16="http://schemas.microsoft.com/office/drawing/2014/main" id="{F362EC28-07AB-470C-BC78-75F3A8BA26A3}"/>
            </a:ext>
          </a:extLst>
        </xdr:cNvPr>
        <xdr:cNvSpPr/>
      </xdr:nvSpPr>
      <xdr:spPr>
        <a:xfrm>
          <a:off x="14893290" y="2771775"/>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2557</xdr:rowOff>
    </xdr:from>
    <xdr:ext cx="762000" cy="259045"/>
    <xdr:sp macro="" textlink="">
      <xdr:nvSpPr>
        <xdr:cNvPr id="149" name="物件費該当値テキスト">
          <a:extLst>
            <a:ext uri="{FF2B5EF4-FFF2-40B4-BE49-F238E27FC236}">
              <a16:creationId xmlns:a16="http://schemas.microsoft.com/office/drawing/2014/main" id="{EADC8F43-FD60-4067-B0BE-D011CDAEFD79}"/>
            </a:ext>
          </a:extLst>
        </xdr:cNvPr>
        <xdr:cNvSpPr txBox="1"/>
      </xdr:nvSpPr>
      <xdr:spPr>
        <a:xfrm>
          <a:off x="15019655"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45720</xdr:rowOff>
    </xdr:from>
    <xdr:to>
      <xdr:col>78</xdr:col>
      <xdr:colOff>120650</xdr:colOff>
      <xdr:row>16</xdr:row>
      <xdr:rowOff>147320</xdr:rowOff>
    </xdr:to>
    <xdr:sp macro="" textlink="">
      <xdr:nvSpPr>
        <xdr:cNvPr id="150" name="楕円 149">
          <a:extLst>
            <a:ext uri="{FF2B5EF4-FFF2-40B4-BE49-F238E27FC236}">
              <a16:creationId xmlns:a16="http://schemas.microsoft.com/office/drawing/2014/main" id="{CA6236C8-A3AC-4B69-A6A3-71209E66C4E8}"/>
            </a:ext>
          </a:extLst>
        </xdr:cNvPr>
        <xdr:cNvSpPr/>
      </xdr:nvSpPr>
      <xdr:spPr>
        <a:xfrm>
          <a:off x="14131290" y="2790825"/>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132097</xdr:rowOff>
    </xdr:from>
    <xdr:ext cx="736600" cy="259045"/>
    <xdr:sp macro="" textlink="">
      <xdr:nvSpPr>
        <xdr:cNvPr id="151" name="テキスト ボックス 150">
          <a:extLst>
            <a:ext uri="{FF2B5EF4-FFF2-40B4-BE49-F238E27FC236}">
              <a16:creationId xmlns:a16="http://schemas.microsoft.com/office/drawing/2014/main" id="{BCB038CE-83E5-4B74-8CD2-E4F6DBE339D9}"/>
            </a:ext>
          </a:extLst>
        </xdr:cNvPr>
        <xdr:cNvSpPr txBox="1"/>
      </xdr:nvSpPr>
      <xdr:spPr>
        <a:xfrm>
          <a:off x="13846810" y="2879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80010</xdr:rowOff>
    </xdr:from>
    <xdr:to>
      <xdr:col>74</xdr:col>
      <xdr:colOff>31750</xdr:colOff>
      <xdr:row>16</xdr:row>
      <xdr:rowOff>10160</xdr:rowOff>
    </xdr:to>
    <xdr:sp macro="" textlink="">
      <xdr:nvSpPr>
        <xdr:cNvPr id="152" name="楕円 151">
          <a:extLst>
            <a:ext uri="{FF2B5EF4-FFF2-40B4-BE49-F238E27FC236}">
              <a16:creationId xmlns:a16="http://schemas.microsoft.com/office/drawing/2014/main" id="{0C8368DB-5687-414E-8CB0-C6BC502E86F9}"/>
            </a:ext>
          </a:extLst>
        </xdr:cNvPr>
        <xdr:cNvSpPr/>
      </xdr:nvSpPr>
      <xdr:spPr>
        <a:xfrm>
          <a:off x="13345160" y="2653665"/>
          <a:ext cx="768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166387</xdr:rowOff>
    </xdr:from>
    <xdr:ext cx="762000" cy="259045"/>
    <xdr:sp macro="" textlink="">
      <xdr:nvSpPr>
        <xdr:cNvPr id="153" name="テキスト ボックス 152">
          <a:extLst>
            <a:ext uri="{FF2B5EF4-FFF2-40B4-BE49-F238E27FC236}">
              <a16:creationId xmlns:a16="http://schemas.microsoft.com/office/drawing/2014/main" id="{7E51F3E6-C935-40CE-BE91-D8337F166055}"/>
            </a:ext>
          </a:extLst>
        </xdr:cNvPr>
        <xdr:cNvSpPr txBox="1"/>
      </xdr:nvSpPr>
      <xdr:spPr>
        <a:xfrm>
          <a:off x="130302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4" name="楕円 153">
          <a:extLst>
            <a:ext uri="{FF2B5EF4-FFF2-40B4-BE49-F238E27FC236}">
              <a16:creationId xmlns:a16="http://schemas.microsoft.com/office/drawing/2014/main" id="{379673E3-D4E8-427D-A3E1-D1CA500175EF}"/>
            </a:ext>
          </a:extLst>
        </xdr:cNvPr>
        <xdr:cNvSpPr/>
      </xdr:nvSpPr>
      <xdr:spPr>
        <a:xfrm>
          <a:off x="12528550" y="2838450"/>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55" name="テキスト ボックス 154">
          <a:extLst>
            <a:ext uri="{FF2B5EF4-FFF2-40B4-BE49-F238E27FC236}">
              <a16:creationId xmlns:a16="http://schemas.microsoft.com/office/drawing/2014/main" id="{AD7E5687-57E8-4F86-ACD3-DBE9F9AE3B55}"/>
            </a:ext>
          </a:extLst>
        </xdr:cNvPr>
        <xdr:cNvSpPr txBox="1"/>
      </xdr:nvSpPr>
      <xdr:spPr>
        <a:xfrm>
          <a:off x="12236450" y="293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56" name="楕円 155">
          <a:extLst>
            <a:ext uri="{FF2B5EF4-FFF2-40B4-BE49-F238E27FC236}">
              <a16:creationId xmlns:a16="http://schemas.microsoft.com/office/drawing/2014/main" id="{EE848BDD-1683-4EBD-9A86-90EC1AE870A0}"/>
            </a:ext>
          </a:extLst>
        </xdr:cNvPr>
        <xdr:cNvSpPr/>
      </xdr:nvSpPr>
      <xdr:spPr>
        <a:xfrm>
          <a:off x="11734800" y="2847975"/>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57" name="テキスト ボックス 156">
          <a:extLst>
            <a:ext uri="{FF2B5EF4-FFF2-40B4-BE49-F238E27FC236}">
              <a16:creationId xmlns:a16="http://schemas.microsoft.com/office/drawing/2014/main" id="{3F592C98-E4E8-4D79-A6A3-8BE21C91A4B1}"/>
            </a:ext>
          </a:extLst>
        </xdr:cNvPr>
        <xdr:cNvSpPr txBox="1"/>
      </xdr:nvSpPr>
      <xdr:spPr>
        <a:xfrm>
          <a:off x="11419840" y="293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E6A6A0A0-DFE8-483A-A8D7-FA49A5A5F4D8}"/>
            </a:ext>
          </a:extLst>
        </xdr:cNvPr>
        <xdr:cNvSpPr/>
      </xdr:nvSpPr>
      <xdr:spPr>
        <a:xfrm>
          <a:off x="706755" y="8126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ECCFE720-17AB-4247-9145-DE4728A6AEE5}"/>
            </a:ext>
          </a:extLst>
        </xdr:cNvPr>
        <xdr:cNvSpPr/>
      </xdr:nvSpPr>
      <xdr:spPr>
        <a:xfrm>
          <a:off x="4885055" y="8187690"/>
          <a:ext cx="1390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5E90E423-3014-4D59-BC1B-0E1B9DCCC1A9}"/>
            </a:ext>
          </a:extLst>
        </xdr:cNvPr>
        <xdr:cNvSpPr/>
      </xdr:nvSpPr>
      <xdr:spPr>
        <a:xfrm>
          <a:off x="4885055" y="838200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A802A037-0204-4C37-86D6-17315F94F847}"/>
            </a:ext>
          </a:extLst>
        </xdr:cNvPr>
        <xdr:cNvSpPr/>
      </xdr:nvSpPr>
      <xdr:spPr>
        <a:xfrm>
          <a:off x="6421755" y="8187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25F3BFE7-67BE-470D-8108-AC9A40A3A17D}"/>
            </a:ext>
          </a:extLst>
        </xdr:cNvPr>
        <xdr:cNvSpPr/>
      </xdr:nvSpPr>
      <xdr:spPr>
        <a:xfrm>
          <a:off x="6421755" y="8382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846178B6-80E0-44B1-83E9-DC551237C682}"/>
            </a:ext>
          </a:extLst>
        </xdr:cNvPr>
        <xdr:cNvSpPr/>
      </xdr:nvSpPr>
      <xdr:spPr>
        <a:xfrm>
          <a:off x="7876540" y="8187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1AEA898B-077D-47AD-B631-BFB3942B9A43}"/>
            </a:ext>
          </a:extLst>
        </xdr:cNvPr>
        <xdr:cNvSpPr/>
      </xdr:nvSpPr>
      <xdr:spPr>
        <a:xfrm>
          <a:off x="7876540" y="8382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DF024DAE-9F3C-4EB4-A666-5835F0E552FE}"/>
            </a:ext>
          </a:extLst>
        </xdr:cNvPr>
        <xdr:cNvSpPr/>
      </xdr:nvSpPr>
      <xdr:spPr>
        <a:xfrm>
          <a:off x="706755" y="8703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E9696C0E-FD1F-4145-976E-B4A24091634E}"/>
            </a:ext>
          </a:extLst>
        </xdr:cNvPr>
        <xdr:cNvSpPr/>
      </xdr:nvSpPr>
      <xdr:spPr>
        <a:xfrm>
          <a:off x="5181600" y="8703310"/>
          <a:ext cx="48215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506C1FC6-8B05-439F-976D-524AEB5F5AAD}"/>
            </a:ext>
          </a:extLst>
        </xdr:cNvPr>
        <xdr:cNvSpPr/>
      </xdr:nvSpPr>
      <xdr:spPr>
        <a:xfrm>
          <a:off x="5241290" y="8703310"/>
          <a:ext cx="34423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C717CD92-02A4-44F0-A667-8F5194EABD45}"/>
            </a:ext>
          </a:extLst>
        </xdr:cNvPr>
        <xdr:cNvSpPr txBox="1"/>
      </xdr:nvSpPr>
      <xdr:spPr>
        <a:xfrm>
          <a:off x="5267960" y="9013190"/>
          <a:ext cx="459613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指数は前年度より</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上昇し悪化</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主な要因としては、</a:t>
          </a:r>
          <a:r>
            <a:rPr kumimoji="1" lang="ja-JP" altLang="en-US" sz="1100" b="0" i="0" baseline="0">
              <a:solidFill>
                <a:schemeClr val="dk1"/>
              </a:solidFill>
              <a:effectLst/>
              <a:latin typeface="+mn-lt"/>
              <a:ea typeface="+mn-ea"/>
              <a:cs typeface="+mn-cs"/>
            </a:rPr>
            <a:t>子ども医療助成費の増加などがあげられる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生活保護における資格審査の適正化や就労支援の促進、ジェネリック医薬品の活用による医療費の削減などを行</a:t>
          </a:r>
          <a:r>
            <a:rPr kumimoji="1" lang="ja-JP" altLang="en-US" sz="1100" b="0" i="0" baseline="0">
              <a:solidFill>
                <a:schemeClr val="dk1"/>
              </a:solidFill>
              <a:effectLst/>
              <a:latin typeface="+mn-lt"/>
              <a:ea typeface="+mn-ea"/>
              <a:cs typeface="+mn-cs"/>
            </a:rPr>
            <a:t>う</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F14143A-1B43-4628-95DF-B9AAE35C8A3E}"/>
            </a:ext>
          </a:extLst>
        </xdr:cNvPr>
        <xdr:cNvSpPr txBox="1"/>
      </xdr:nvSpPr>
      <xdr:spPr>
        <a:xfrm>
          <a:off x="668655" y="8507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9069979-749C-4724-A48D-CD98574F1FD2}"/>
            </a:ext>
          </a:extLst>
        </xdr:cNvPr>
        <xdr:cNvCxnSpPr/>
      </xdr:nvCxnSpPr>
      <xdr:spPr>
        <a:xfrm>
          <a:off x="706755" y="10989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3596ED99-DEDA-4C6D-8F8D-CCB5812580E0}"/>
            </a:ext>
          </a:extLst>
        </xdr:cNvPr>
        <xdr:cNvSpPr txBox="1"/>
      </xdr:nvSpPr>
      <xdr:spPr>
        <a:xfrm>
          <a:off x="238760" y="10845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C0EF2EDA-C8F1-4DE6-96F2-74387B138CEB}"/>
            </a:ext>
          </a:extLst>
        </xdr:cNvPr>
        <xdr:cNvCxnSpPr/>
      </xdr:nvCxnSpPr>
      <xdr:spPr>
        <a:xfrm>
          <a:off x="706755" y="10657023"/>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DAD33977-8C53-47F1-A769-8EC986580163}"/>
            </a:ext>
          </a:extLst>
        </xdr:cNvPr>
        <xdr:cNvSpPr txBox="1"/>
      </xdr:nvSpPr>
      <xdr:spPr>
        <a:xfrm>
          <a:off x="238760" y="105128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6BEB62F8-76F5-4D70-925E-1CCDD5920FF7}"/>
            </a:ext>
          </a:extLst>
        </xdr:cNvPr>
        <xdr:cNvCxnSpPr/>
      </xdr:nvCxnSpPr>
      <xdr:spPr>
        <a:xfrm>
          <a:off x="706755" y="10334262"/>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9700FAC9-BF31-4396-BD0C-BD8453FBAE83}"/>
            </a:ext>
          </a:extLst>
        </xdr:cNvPr>
        <xdr:cNvSpPr txBox="1"/>
      </xdr:nvSpPr>
      <xdr:spPr>
        <a:xfrm>
          <a:off x="23876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E6536729-6E4B-45D9-B41D-F90C6AE390DF}"/>
            </a:ext>
          </a:extLst>
        </xdr:cNvPr>
        <xdr:cNvCxnSpPr/>
      </xdr:nvCxnSpPr>
      <xdr:spPr>
        <a:xfrm>
          <a:off x="706755" y="1000197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EA669E2F-699A-4CC0-ACD0-F1918AA82EF8}"/>
            </a:ext>
          </a:extLst>
        </xdr:cNvPr>
        <xdr:cNvSpPr txBox="1"/>
      </xdr:nvSpPr>
      <xdr:spPr>
        <a:xfrm>
          <a:off x="238760" y="986737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4ABDFCA3-CF95-4B6F-9C64-14D023D31A0C}"/>
            </a:ext>
          </a:extLst>
        </xdr:cNvPr>
        <xdr:cNvCxnSpPr/>
      </xdr:nvCxnSpPr>
      <xdr:spPr>
        <a:xfrm>
          <a:off x="706755" y="967921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23562909-A687-4062-B67B-1DEA16687676}"/>
            </a:ext>
          </a:extLst>
        </xdr:cNvPr>
        <xdr:cNvSpPr txBox="1"/>
      </xdr:nvSpPr>
      <xdr:spPr>
        <a:xfrm>
          <a:off x="238760" y="95350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28545507-3615-41B6-80DE-FD7C3F830BAB}"/>
            </a:ext>
          </a:extLst>
        </xdr:cNvPr>
        <xdr:cNvCxnSpPr/>
      </xdr:nvCxnSpPr>
      <xdr:spPr>
        <a:xfrm>
          <a:off x="706755" y="9356453"/>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BA73EA8D-D581-4FFC-9EB1-880DDB95BD5E}"/>
            </a:ext>
          </a:extLst>
        </xdr:cNvPr>
        <xdr:cNvSpPr txBox="1"/>
      </xdr:nvSpPr>
      <xdr:spPr>
        <a:xfrm>
          <a:off x="238760" y="921232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6481B8D7-8AA6-4E37-A70D-3AC3D56AF094}"/>
            </a:ext>
          </a:extLst>
        </xdr:cNvPr>
        <xdr:cNvCxnSpPr/>
      </xdr:nvCxnSpPr>
      <xdr:spPr>
        <a:xfrm>
          <a:off x="706755" y="9026072"/>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37FFE588-A583-4F7C-BC93-CEFF423719F8}"/>
            </a:ext>
          </a:extLst>
        </xdr:cNvPr>
        <xdr:cNvSpPr txBox="1"/>
      </xdr:nvSpPr>
      <xdr:spPr>
        <a:xfrm>
          <a:off x="238760" y="88800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34A00276-90AF-4BE6-BF5C-367664914773}"/>
            </a:ext>
          </a:extLst>
        </xdr:cNvPr>
        <xdr:cNvCxnSpPr/>
      </xdr:nvCxnSpPr>
      <xdr:spPr>
        <a:xfrm>
          <a:off x="706755" y="8703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46E118A6-72B9-4B54-8CE2-9ABA7FFA8629}"/>
            </a:ext>
          </a:extLst>
        </xdr:cNvPr>
        <xdr:cNvSpPr txBox="1"/>
      </xdr:nvSpPr>
      <xdr:spPr>
        <a:xfrm>
          <a:off x="238760" y="8559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62E17C99-A8EE-40C3-84D4-45BCC223D557}"/>
            </a:ext>
          </a:extLst>
        </xdr:cNvPr>
        <xdr:cNvSpPr/>
      </xdr:nvSpPr>
      <xdr:spPr>
        <a:xfrm>
          <a:off x="706755" y="8703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C4D8ADF3-BC4C-47BC-A7DA-A23B06B24956}"/>
            </a:ext>
          </a:extLst>
        </xdr:cNvPr>
        <xdr:cNvCxnSpPr/>
      </xdr:nvCxnSpPr>
      <xdr:spPr>
        <a:xfrm flipV="1">
          <a:off x="4364990" y="9218205"/>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28795321-C40F-4DAD-8AF9-96B3CBDBE7E6}"/>
            </a:ext>
          </a:extLst>
        </xdr:cNvPr>
        <xdr:cNvSpPr txBox="1"/>
      </xdr:nvSpPr>
      <xdr:spPr>
        <a:xfrm>
          <a:off x="4457700" y="1068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D586F2EC-80E7-43EA-9D15-D914D3AF4514}"/>
            </a:ext>
          </a:extLst>
        </xdr:cNvPr>
        <xdr:cNvCxnSpPr/>
      </xdr:nvCxnSpPr>
      <xdr:spPr>
        <a:xfrm>
          <a:off x="4295140" y="10707915"/>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1E347338-79C6-403F-A972-E659A6AC4DA1}"/>
            </a:ext>
          </a:extLst>
        </xdr:cNvPr>
        <xdr:cNvSpPr txBox="1"/>
      </xdr:nvSpPr>
      <xdr:spPr>
        <a:xfrm>
          <a:off x="4457700" y="896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84BCCFA1-C269-403E-854A-630BFCCF72E6}"/>
            </a:ext>
          </a:extLst>
        </xdr:cNvPr>
        <xdr:cNvCxnSpPr/>
      </xdr:nvCxnSpPr>
      <xdr:spPr>
        <a:xfrm>
          <a:off x="4295140" y="9218205"/>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59</xdr:row>
      <xdr:rowOff>37193</xdr:rowOff>
    </xdr:to>
    <xdr:cxnSp macro="">
      <xdr:nvCxnSpPr>
        <xdr:cNvPr id="192" name="直線コネクタ 191">
          <a:extLst>
            <a:ext uri="{FF2B5EF4-FFF2-40B4-BE49-F238E27FC236}">
              <a16:creationId xmlns:a16="http://schemas.microsoft.com/office/drawing/2014/main" id="{A9DBE1F5-5A9D-4BE0-83D3-077F49354F70}"/>
            </a:ext>
          </a:extLst>
        </xdr:cNvPr>
        <xdr:cNvCxnSpPr/>
      </xdr:nvCxnSpPr>
      <xdr:spPr>
        <a:xfrm>
          <a:off x="3616325" y="9871347"/>
          <a:ext cx="748665" cy="28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71BC081A-4BF8-441B-BDAF-8B4716F86EB2}"/>
            </a:ext>
          </a:extLst>
        </xdr:cNvPr>
        <xdr:cNvSpPr txBox="1"/>
      </xdr:nvSpPr>
      <xdr:spPr>
        <a:xfrm>
          <a:off x="44577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6B1E4D4C-2D9A-4C1B-BD82-B2CE714EF3F6}"/>
            </a:ext>
          </a:extLst>
        </xdr:cNvPr>
        <xdr:cNvSpPr/>
      </xdr:nvSpPr>
      <xdr:spPr>
        <a:xfrm>
          <a:off x="4333240" y="9787890"/>
          <a:ext cx="8636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57</xdr:row>
      <xdr:rowOff>151493</xdr:rowOff>
    </xdr:to>
    <xdr:cxnSp macro="">
      <xdr:nvCxnSpPr>
        <xdr:cNvPr id="195" name="直線コネクタ 194">
          <a:extLst>
            <a:ext uri="{FF2B5EF4-FFF2-40B4-BE49-F238E27FC236}">
              <a16:creationId xmlns:a16="http://schemas.microsoft.com/office/drawing/2014/main" id="{B338A17A-44BF-4363-8FDF-E3F099D3B4F6}"/>
            </a:ext>
          </a:extLst>
        </xdr:cNvPr>
        <xdr:cNvCxnSpPr/>
      </xdr:nvCxnSpPr>
      <xdr:spPr>
        <a:xfrm flipV="1">
          <a:off x="2809240" y="9871347"/>
          <a:ext cx="807085" cy="5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94FFEE34-5444-4C5F-A70D-7A7FC4234F02}"/>
            </a:ext>
          </a:extLst>
        </xdr:cNvPr>
        <xdr:cNvSpPr/>
      </xdr:nvSpPr>
      <xdr:spPr>
        <a:xfrm>
          <a:off x="3571240" y="9677400"/>
          <a:ext cx="8636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5C3A4B06-27D0-42D5-A476-F4836622C909}"/>
            </a:ext>
          </a:extLst>
        </xdr:cNvPr>
        <xdr:cNvSpPr txBox="1"/>
      </xdr:nvSpPr>
      <xdr:spPr>
        <a:xfrm>
          <a:off x="3265805" y="9450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151493</xdr:rowOff>
    </xdr:from>
    <xdr:to>
      <xdr:col>15</xdr:col>
      <xdr:colOff>98425</xdr:colOff>
      <xdr:row>58</xdr:row>
      <xdr:rowOff>29028</xdr:rowOff>
    </xdr:to>
    <xdr:cxnSp macro="">
      <xdr:nvCxnSpPr>
        <xdr:cNvPr id="198" name="直線コネクタ 197">
          <a:extLst>
            <a:ext uri="{FF2B5EF4-FFF2-40B4-BE49-F238E27FC236}">
              <a16:creationId xmlns:a16="http://schemas.microsoft.com/office/drawing/2014/main" id="{96333C1B-F091-445E-AADD-CD83D8F54596}"/>
            </a:ext>
          </a:extLst>
        </xdr:cNvPr>
        <xdr:cNvCxnSpPr/>
      </xdr:nvCxnSpPr>
      <xdr:spPr>
        <a:xfrm flipV="1">
          <a:off x="2002155" y="9924143"/>
          <a:ext cx="807085" cy="4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5381ADAD-87F5-4717-B622-02378E640010}"/>
            </a:ext>
          </a:extLst>
        </xdr:cNvPr>
        <xdr:cNvSpPr/>
      </xdr:nvSpPr>
      <xdr:spPr>
        <a:xfrm>
          <a:off x="2764155" y="9599567"/>
          <a:ext cx="9969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F2ECCE1A-5446-46E3-874A-443FFDE1E944}"/>
            </a:ext>
          </a:extLst>
        </xdr:cNvPr>
        <xdr:cNvSpPr txBox="1"/>
      </xdr:nvSpPr>
      <xdr:spPr>
        <a:xfrm>
          <a:off x="2470150" y="93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29028</xdr:rowOff>
    </xdr:from>
    <xdr:to>
      <xdr:col>11</xdr:col>
      <xdr:colOff>9525</xdr:colOff>
      <xdr:row>58</xdr:row>
      <xdr:rowOff>159657</xdr:rowOff>
    </xdr:to>
    <xdr:cxnSp macro="">
      <xdr:nvCxnSpPr>
        <xdr:cNvPr id="201" name="直線コネクタ 200">
          <a:extLst>
            <a:ext uri="{FF2B5EF4-FFF2-40B4-BE49-F238E27FC236}">
              <a16:creationId xmlns:a16="http://schemas.microsoft.com/office/drawing/2014/main" id="{3E0EC5CA-A4C0-4CF2-AD46-5F605CEADE31}"/>
            </a:ext>
          </a:extLst>
        </xdr:cNvPr>
        <xdr:cNvCxnSpPr/>
      </xdr:nvCxnSpPr>
      <xdr:spPr>
        <a:xfrm flipV="1">
          <a:off x="1208405" y="9971223"/>
          <a:ext cx="79375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842009DF-2761-4E5C-BF3D-346E74AB25BD}"/>
            </a:ext>
          </a:extLst>
        </xdr:cNvPr>
        <xdr:cNvSpPr/>
      </xdr:nvSpPr>
      <xdr:spPr>
        <a:xfrm>
          <a:off x="1970405" y="9697538"/>
          <a:ext cx="7683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8309BA28-472A-4429-B256-43982A78636A}"/>
            </a:ext>
          </a:extLst>
        </xdr:cNvPr>
        <xdr:cNvSpPr txBox="1"/>
      </xdr:nvSpPr>
      <xdr:spPr>
        <a:xfrm>
          <a:off x="1655445" y="946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319CC4C0-F16C-46B6-85B3-33C15584AAFE}"/>
            </a:ext>
          </a:extLst>
        </xdr:cNvPr>
        <xdr:cNvSpPr/>
      </xdr:nvSpPr>
      <xdr:spPr>
        <a:xfrm>
          <a:off x="1153795" y="9808028"/>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79DDF13-C0B7-498C-A164-18085F127F5E}"/>
            </a:ext>
          </a:extLst>
        </xdr:cNvPr>
        <xdr:cNvSpPr txBox="1"/>
      </xdr:nvSpPr>
      <xdr:spPr>
        <a:xfrm>
          <a:off x="859790" y="957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6054BABD-3745-4E6D-978F-2024F6C96522}"/>
            </a:ext>
          </a:extLst>
        </xdr:cNvPr>
        <xdr:cNvSpPr txBox="1"/>
      </xdr:nvSpPr>
      <xdr:spPr>
        <a:xfrm>
          <a:off x="4173855"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39343F7E-3E2B-4C02-A07E-5B1B41C4D2D8}"/>
            </a:ext>
          </a:extLst>
        </xdr:cNvPr>
        <xdr:cNvSpPr txBox="1"/>
      </xdr:nvSpPr>
      <xdr:spPr>
        <a:xfrm>
          <a:off x="3425190"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42CAC766-8402-4952-B91E-E2F6ACCF2C86}"/>
            </a:ext>
          </a:extLst>
        </xdr:cNvPr>
        <xdr:cNvSpPr txBox="1"/>
      </xdr:nvSpPr>
      <xdr:spPr>
        <a:xfrm>
          <a:off x="2618105"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200E2AA3-C4BB-4FF2-BC02-DD1CD91995B2}"/>
            </a:ext>
          </a:extLst>
        </xdr:cNvPr>
        <xdr:cNvSpPr txBox="1"/>
      </xdr:nvSpPr>
      <xdr:spPr>
        <a:xfrm>
          <a:off x="1812925"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B68E1150-E158-40BB-B76E-057D8F2B01EB}"/>
            </a:ext>
          </a:extLst>
        </xdr:cNvPr>
        <xdr:cNvSpPr txBox="1"/>
      </xdr:nvSpPr>
      <xdr:spPr>
        <a:xfrm>
          <a:off x="1007745"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157843</xdr:rowOff>
    </xdr:from>
    <xdr:to>
      <xdr:col>24</xdr:col>
      <xdr:colOff>76200</xdr:colOff>
      <xdr:row>59</xdr:row>
      <xdr:rowOff>87993</xdr:rowOff>
    </xdr:to>
    <xdr:sp macro="" textlink="">
      <xdr:nvSpPr>
        <xdr:cNvPr id="211" name="楕円 210">
          <a:extLst>
            <a:ext uri="{FF2B5EF4-FFF2-40B4-BE49-F238E27FC236}">
              <a16:creationId xmlns:a16="http://schemas.microsoft.com/office/drawing/2014/main" id="{2645569E-CCFF-43F7-A93E-B8AB1D36E2CD}"/>
            </a:ext>
          </a:extLst>
        </xdr:cNvPr>
        <xdr:cNvSpPr/>
      </xdr:nvSpPr>
      <xdr:spPr>
        <a:xfrm>
          <a:off x="4333240" y="10103848"/>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129920</xdr:rowOff>
    </xdr:from>
    <xdr:ext cx="762000" cy="259045"/>
    <xdr:sp macro="" textlink="">
      <xdr:nvSpPr>
        <xdr:cNvPr id="212" name="扶助費該当値テキスト">
          <a:extLst>
            <a:ext uri="{FF2B5EF4-FFF2-40B4-BE49-F238E27FC236}">
              <a16:creationId xmlns:a16="http://schemas.microsoft.com/office/drawing/2014/main" id="{2012DA07-EB4F-431E-B3A6-CE35D364C412}"/>
            </a:ext>
          </a:extLst>
        </xdr:cNvPr>
        <xdr:cNvSpPr txBox="1"/>
      </xdr:nvSpPr>
      <xdr:spPr>
        <a:xfrm>
          <a:off x="4457700" y="10077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13" name="楕円 212">
          <a:extLst>
            <a:ext uri="{FF2B5EF4-FFF2-40B4-BE49-F238E27FC236}">
              <a16:creationId xmlns:a16="http://schemas.microsoft.com/office/drawing/2014/main" id="{A09B5EB8-7DDB-4D9D-AB8A-E5DCF5843879}"/>
            </a:ext>
          </a:extLst>
        </xdr:cNvPr>
        <xdr:cNvSpPr/>
      </xdr:nvSpPr>
      <xdr:spPr>
        <a:xfrm>
          <a:off x="3571240" y="9828167"/>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4" name="テキスト ボックス 213">
          <a:extLst>
            <a:ext uri="{FF2B5EF4-FFF2-40B4-BE49-F238E27FC236}">
              <a16:creationId xmlns:a16="http://schemas.microsoft.com/office/drawing/2014/main" id="{D45E4781-1083-4064-920A-49FA63899CAF}"/>
            </a:ext>
          </a:extLst>
        </xdr:cNvPr>
        <xdr:cNvSpPr txBox="1"/>
      </xdr:nvSpPr>
      <xdr:spPr>
        <a:xfrm>
          <a:off x="3265805" y="9906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100693</xdr:rowOff>
    </xdr:from>
    <xdr:to>
      <xdr:col>15</xdr:col>
      <xdr:colOff>149225</xdr:colOff>
      <xdr:row>58</xdr:row>
      <xdr:rowOff>30843</xdr:rowOff>
    </xdr:to>
    <xdr:sp macro="" textlink="">
      <xdr:nvSpPr>
        <xdr:cNvPr id="215" name="楕円 214">
          <a:extLst>
            <a:ext uri="{FF2B5EF4-FFF2-40B4-BE49-F238E27FC236}">
              <a16:creationId xmlns:a16="http://schemas.microsoft.com/office/drawing/2014/main" id="{87829937-25C7-41E3-9349-F54AE02C603F}"/>
            </a:ext>
          </a:extLst>
        </xdr:cNvPr>
        <xdr:cNvSpPr/>
      </xdr:nvSpPr>
      <xdr:spPr>
        <a:xfrm>
          <a:off x="2764155" y="9869533"/>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15620</xdr:rowOff>
    </xdr:from>
    <xdr:ext cx="762000" cy="259045"/>
    <xdr:sp macro="" textlink="">
      <xdr:nvSpPr>
        <xdr:cNvPr id="216" name="テキスト ボックス 215">
          <a:extLst>
            <a:ext uri="{FF2B5EF4-FFF2-40B4-BE49-F238E27FC236}">
              <a16:creationId xmlns:a16="http://schemas.microsoft.com/office/drawing/2014/main" id="{B69C9D03-A3AF-4B48-83E3-3D3C6740092E}"/>
            </a:ext>
          </a:extLst>
        </xdr:cNvPr>
        <xdr:cNvSpPr txBox="1"/>
      </xdr:nvSpPr>
      <xdr:spPr>
        <a:xfrm>
          <a:off x="2470150" y="996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149678</xdr:rowOff>
    </xdr:from>
    <xdr:to>
      <xdr:col>11</xdr:col>
      <xdr:colOff>60325</xdr:colOff>
      <xdr:row>58</xdr:row>
      <xdr:rowOff>79828</xdr:rowOff>
    </xdr:to>
    <xdr:sp macro="" textlink="">
      <xdr:nvSpPr>
        <xdr:cNvPr id="217" name="楕円 216">
          <a:extLst>
            <a:ext uri="{FF2B5EF4-FFF2-40B4-BE49-F238E27FC236}">
              <a16:creationId xmlns:a16="http://schemas.microsoft.com/office/drawing/2014/main" id="{6469F5B4-5B7F-4DAF-9BE1-1E13BD223F81}"/>
            </a:ext>
          </a:extLst>
        </xdr:cNvPr>
        <xdr:cNvSpPr/>
      </xdr:nvSpPr>
      <xdr:spPr>
        <a:xfrm>
          <a:off x="1970405" y="9922328"/>
          <a:ext cx="768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18" name="テキスト ボックス 217">
          <a:extLst>
            <a:ext uri="{FF2B5EF4-FFF2-40B4-BE49-F238E27FC236}">
              <a16:creationId xmlns:a16="http://schemas.microsoft.com/office/drawing/2014/main" id="{10F2D369-BBEC-4125-AA5C-F9D96526D8A2}"/>
            </a:ext>
          </a:extLst>
        </xdr:cNvPr>
        <xdr:cNvSpPr txBox="1"/>
      </xdr:nvSpPr>
      <xdr:spPr>
        <a:xfrm>
          <a:off x="1655445" y="10004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108857</xdr:rowOff>
    </xdr:from>
    <xdr:to>
      <xdr:col>6</xdr:col>
      <xdr:colOff>171450</xdr:colOff>
      <xdr:row>59</xdr:row>
      <xdr:rowOff>39007</xdr:rowOff>
    </xdr:to>
    <xdr:sp macro="" textlink="">
      <xdr:nvSpPr>
        <xdr:cNvPr id="219" name="楕円 218">
          <a:extLst>
            <a:ext uri="{FF2B5EF4-FFF2-40B4-BE49-F238E27FC236}">
              <a16:creationId xmlns:a16="http://schemas.microsoft.com/office/drawing/2014/main" id="{3CA13AED-633A-4238-B34B-305291746498}"/>
            </a:ext>
          </a:extLst>
        </xdr:cNvPr>
        <xdr:cNvSpPr/>
      </xdr:nvSpPr>
      <xdr:spPr>
        <a:xfrm>
          <a:off x="1153795" y="10051052"/>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23784</xdr:rowOff>
    </xdr:from>
    <xdr:ext cx="762000" cy="259045"/>
    <xdr:sp macro="" textlink="">
      <xdr:nvSpPr>
        <xdr:cNvPr id="220" name="テキスト ボックス 219">
          <a:extLst>
            <a:ext uri="{FF2B5EF4-FFF2-40B4-BE49-F238E27FC236}">
              <a16:creationId xmlns:a16="http://schemas.microsoft.com/office/drawing/2014/main" id="{6B4CF1B5-1CAC-42D2-8AF9-88D7C6938E53}"/>
            </a:ext>
          </a:extLst>
        </xdr:cNvPr>
        <xdr:cNvSpPr txBox="1"/>
      </xdr:nvSpPr>
      <xdr:spPr>
        <a:xfrm>
          <a:off x="859790" y="10135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3B9EDA15-149F-4A75-9C6B-1073A1F4F796}"/>
            </a:ext>
          </a:extLst>
        </xdr:cNvPr>
        <xdr:cNvSpPr/>
      </xdr:nvSpPr>
      <xdr:spPr>
        <a:xfrm>
          <a:off x="11266805" y="8126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5973E761-DC30-4282-A259-53298498C36B}"/>
            </a:ext>
          </a:extLst>
        </xdr:cNvPr>
        <xdr:cNvSpPr/>
      </xdr:nvSpPr>
      <xdr:spPr>
        <a:xfrm>
          <a:off x="15462250" y="8187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2928609F-E762-40FA-B1CC-F1AA3FDC187F}"/>
            </a:ext>
          </a:extLst>
        </xdr:cNvPr>
        <xdr:cNvSpPr/>
      </xdr:nvSpPr>
      <xdr:spPr>
        <a:xfrm>
          <a:off x="15462250" y="8382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CFFC05B7-6AC7-4EA5-B053-2132B0CE584D}"/>
            </a:ext>
          </a:extLst>
        </xdr:cNvPr>
        <xdr:cNvSpPr/>
      </xdr:nvSpPr>
      <xdr:spPr>
        <a:xfrm>
          <a:off x="17002760" y="8187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D2B5A7B5-AD96-4814-A028-A797219B05AF}"/>
            </a:ext>
          </a:extLst>
        </xdr:cNvPr>
        <xdr:cNvSpPr/>
      </xdr:nvSpPr>
      <xdr:spPr>
        <a:xfrm>
          <a:off x="17002760" y="8382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326C1DED-E8E5-4B92-B8C5-4DBD1B50E326}"/>
            </a:ext>
          </a:extLst>
        </xdr:cNvPr>
        <xdr:cNvSpPr/>
      </xdr:nvSpPr>
      <xdr:spPr>
        <a:xfrm>
          <a:off x="18457545" y="8187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41EF809C-FD00-4A74-B713-53AEF03BBC6B}"/>
            </a:ext>
          </a:extLst>
        </xdr:cNvPr>
        <xdr:cNvSpPr/>
      </xdr:nvSpPr>
      <xdr:spPr>
        <a:xfrm>
          <a:off x="18457545" y="8382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47237881-8186-4A56-A651-0D6B84FDDB6E}"/>
            </a:ext>
          </a:extLst>
        </xdr:cNvPr>
        <xdr:cNvSpPr/>
      </xdr:nvSpPr>
      <xdr:spPr>
        <a:xfrm>
          <a:off x="11266805" y="8703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7A9D9F92-E863-4294-87E9-760D48CC0345}"/>
            </a:ext>
          </a:extLst>
        </xdr:cNvPr>
        <xdr:cNvSpPr/>
      </xdr:nvSpPr>
      <xdr:spPr>
        <a:xfrm>
          <a:off x="15743555" y="8703310"/>
          <a:ext cx="48406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1089997A-E6EB-42ED-B17D-9722402E36E4}"/>
            </a:ext>
          </a:extLst>
        </xdr:cNvPr>
        <xdr:cNvSpPr/>
      </xdr:nvSpPr>
      <xdr:spPr>
        <a:xfrm>
          <a:off x="15801340" y="8703310"/>
          <a:ext cx="344995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3CCCBC73-1450-4FA5-B04A-0AB5E0FDFC49}"/>
            </a:ext>
          </a:extLst>
        </xdr:cNvPr>
        <xdr:cNvSpPr txBox="1"/>
      </xdr:nvSpPr>
      <xdr:spPr>
        <a:xfrm>
          <a:off x="15839440" y="9013190"/>
          <a:ext cx="460375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指数としては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類似団体、埼玉県平均</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　後期高齢者医療と介護保険特別会計への繰出金は増加傾向となっていることから保険料の適正化や事務の効率化を図るなどして、普通会計の負担を減らしていくよう努める。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852BCDEB-962F-47BA-A43D-42993DFF5032}"/>
            </a:ext>
          </a:extLst>
        </xdr:cNvPr>
        <xdr:cNvSpPr txBox="1"/>
      </xdr:nvSpPr>
      <xdr:spPr>
        <a:xfrm>
          <a:off x="11228705" y="8507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C44A8FCA-5792-435F-A7D8-73E6D567BAB6}"/>
            </a:ext>
          </a:extLst>
        </xdr:cNvPr>
        <xdr:cNvCxnSpPr/>
      </xdr:nvCxnSpPr>
      <xdr:spPr>
        <a:xfrm>
          <a:off x="11266805" y="10989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9677D595-6916-41DA-B10E-ED02FF10C8C7}"/>
            </a:ext>
          </a:extLst>
        </xdr:cNvPr>
        <xdr:cNvSpPr txBox="1"/>
      </xdr:nvSpPr>
      <xdr:spPr>
        <a:xfrm>
          <a:off x="10810240" y="10845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BDC857A1-56AD-429B-886C-5A5D39B16C8F}"/>
            </a:ext>
          </a:extLst>
        </xdr:cNvPr>
        <xdr:cNvCxnSpPr/>
      </xdr:nvCxnSpPr>
      <xdr:spPr>
        <a:xfrm>
          <a:off x="11266805" y="10602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1BE02767-63CD-4B7B-93C8-94CB595D4A82}"/>
            </a:ext>
          </a:extLst>
        </xdr:cNvPr>
        <xdr:cNvSpPr txBox="1"/>
      </xdr:nvSpPr>
      <xdr:spPr>
        <a:xfrm>
          <a:off x="10810240" y="10464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3ED06AB6-F6C8-4F36-B0E7-3C4CF787DD80}"/>
            </a:ext>
          </a:extLst>
        </xdr:cNvPr>
        <xdr:cNvCxnSpPr/>
      </xdr:nvCxnSpPr>
      <xdr:spPr>
        <a:xfrm>
          <a:off x="11266805" y="10221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F6810798-0AC9-40C8-AA02-2651948D9E46}"/>
            </a:ext>
          </a:extLst>
        </xdr:cNvPr>
        <xdr:cNvSpPr txBox="1"/>
      </xdr:nvSpPr>
      <xdr:spPr>
        <a:xfrm>
          <a:off x="10810240" y="10077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62E95AD8-3607-422A-92CF-262A5C44CDD4}"/>
            </a:ext>
          </a:extLst>
        </xdr:cNvPr>
        <xdr:cNvCxnSpPr/>
      </xdr:nvCxnSpPr>
      <xdr:spPr>
        <a:xfrm>
          <a:off x="11266805" y="9840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D87ACFEF-4D11-4152-8831-36AF7780BA42}"/>
            </a:ext>
          </a:extLst>
        </xdr:cNvPr>
        <xdr:cNvSpPr txBox="1"/>
      </xdr:nvSpPr>
      <xdr:spPr>
        <a:xfrm>
          <a:off x="10810240" y="9696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1CBBD63B-D045-4065-B3E9-2E70DC897912}"/>
            </a:ext>
          </a:extLst>
        </xdr:cNvPr>
        <xdr:cNvCxnSpPr/>
      </xdr:nvCxnSpPr>
      <xdr:spPr>
        <a:xfrm>
          <a:off x="11266805" y="9459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6CB36EDA-3EFD-4FC4-8562-AE435D79F840}"/>
            </a:ext>
          </a:extLst>
        </xdr:cNvPr>
        <xdr:cNvSpPr txBox="1"/>
      </xdr:nvSpPr>
      <xdr:spPr>
        <a:xfrm>
          <a:off x="10810240" y="9315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97B6ED46-14F1-41FB-94E7-67A8E522FC19}"/>
            </a:ext>
          </a:extLst>
        </xdr:cNvPr>
        <xdr:cNvCxnSpPr/>
      </xdr:nvCxnSpPr>
      <xdr:spPr>
        <a:xfrm>
          <a:off x="11266805" y="9084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8D56D380-4028-4E51-B74F-CB4845E75FE7}"/>
            </a:ext>
          </a:extLst>
        </xdr:cNvPr>
        <xdr:cNvSpPr txBox="1"/>
      </xdr:nvSpPr>
      <xdr:spPr>
        <a:xfrm>
          <a:off x="10810240" y="8934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4D7F1F78-7B18-4844-AE9E-7BED5C79152A}"/>
            </a:ext>
          </a:extLst>
        </xdr:cNvPr>
        <xdr:cNvCxnSpPr/>
      </xdr:nvCxnSpPr>
      <xdr:spPr>
        <a:xfrm>
          <a:off x="11266805" y="8703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15395985-CAF1-4B3D-98D2-FEDC335BA999}"/>
            </a:ext>
          </a:extLst>
        </xdr:cNvPr>
        <xdr:cNvSpPr txBox="1"/>
      </xdr:nvSpPr>
      <xdr:spPr>
        <a:xfrm>
          <a:off x="10810240" y="8559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F78CEAEC-D453-47C6-9947-C4C6024F3C4B}"/>
            </a:ext>
          </a:extLst>
        </xdr:cNvPr>
        <xdr:cNvSpPr/>
      </xdr:nvSpPr>
      <xdr:spPr>
        <a:xfrm>
          <a:off x="11266805" y="8703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CBE358B9-D2AB-46E5-B4E0-80ACBEFA17B1}"/>
            </a:ext>
          </a:extLst>
        </xdr:cNvPr>
        <xdr:cNvCxnSpPr/>
      </xdr:nvCxnSpPr>
      <xdr:spPr>
        <a:xfrm flipV="1">
          <a:off x="14945995" y="897001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9DE2B6EC-B719-4CEC-90AE-4265E8988568}"/>
            </a:ext>
          </a:extLst>
        </xdr:cNvPr>
        <xdr:cNvSpPr txBox="1"/>
      </xdr:nvSpPr>
      <xdr:spPr>
        <a:xfrm>
          <a:off x="15019655"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4AB1576D-7D3B-4C8A-9F2A-29FC492A55C9}"/>
            </a:ext>
          </a:extLst>
        </xdr:cNvPr>
        <xdr:cNvCxnSpPr/>
      </xdr:nvCxnSpPr>
      <xdr:spPr>
        <a:xfrm>
          <a:off x="14855190" y="10455910"/>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3890B812-39E2-47A4-B405-A201377D8E29}"/>
            </a:ext>
          </a:extLst>
        </xdr:cNvPr>
        <xdr:cNvSpPr txBox="1"/>
      </xdr:nvSpPr>
      <xdr:spPr>
        <a:xfrm>
          <a:off x="15019655" y="870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65AA9EE3-18C6-482A-9BB5-AB7F926DE692}"/>
            </a:ext>
          </a:extLst>
        </xdr:cNvPr>
        <xdr:cNvCxnSpPr/>
      </xdr:nvCxnSpPr>
      <xdr:spPr>
        <a:xfrm>
          <a:off x="14855190" y="8970010"/>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133350</xdr:rowOff>
    </xdr:from>
    <xdr:to>
      <xdr:col>82</xdr:col>
      <xdr:colOff>107950</xdr:colOff>
      <xdr:row>57</xdr:row>
      <xdr:rowOff>146050</xdr:rowOff>
    </xdr:to>
    <xdr:cxnSp macro="">
      <xdr:nvCxnSpPr>
        <xdr:cNvPr id="253" name="直線コネクタ 252">
          <a:extLst>
            <a:ext uri="{FF2B5EF4-FFF2-40B4-BE49-F238E27FC236}">
              <a16:creationId xmlns:a16="http://schemas.microsoft.com/office/drawing/2014/main" id="{E2A0CCF2-1611-427D-9468-E189011B22FA}"/>
            </a:ext>
          </a:extLst>
        </xdr:cNvPr>
        <xdr:cNvCxnSpPr/>
      </xdr:nvCxnSpPr>
      <xdr:spPr>
        <a:xfrm flipV="1">
          <a:off x="14183995" y="9902190"/>
          <a:ext cx="76200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BD403554-EB89-4C3A-BDE6-34EB75767553}"/>
            </a:ext>
          </a:extLst>
        </xdr:cNvPr>
        <xdr:cNvSpPr txBox="1"/>
      </xdr:nvSpPr>
      <xdr:spPr>
        <a:xfrm>
          <a:off x="15019655" y="9658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4A42ACD5-ED6C-4675-B20E-EFA29C82C494}"/>
            </a:ext>
          </a:extLst>
        </xdr:cNvPr>
        <xdr:cNvSpPr/>
      </xdr:nvSpPr>
      <xdr:spPr>
        <a:xfrm>
          <a:off x="14893290" y="9819005"/>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146050</xdr:rowOff>
    </xdr:to>
    <xdr:cxnSp macro="">
      <xdr:nvCxnSpPr>
        <xdr:cNvPr id="256" name="直線コネクタ 255">
          <a:extLst>
            <a:ext uri="{FF2B5EF4-FFF2-40B4-BE49-F238E27FC236}">
              <a16:creationId xmlns:a16="http://schemas.microsoft.com/office/drawing/2014/main" id="{65AB90D6-5C5F-448B-85A5-D5268E640DB5}"/>
            </a:ext>
          </a:extLst>
        </xdr:cNvPr>
        <xdr:cNvCxnSpPr/>
      </xdr:nvCxnSpPr>
      <xdr:spPr>
        <a:xfrm>
          <a:off x="13390245" y="9840595"/>
          <a:ext cx="7937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F4C1042E-1087-4128-92E6-C2550DBBA071}"/>
            </a:ext>
          </a:extLst>
        </xdr:cNvPr>
        <xdr:cNvSpPr/>
      </xdr:nvSpPr>
      <xdr:spPr>
        <a:xfrm>
          <a:off x="14131290" y="9819005"/>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817AE398-C3FA-4DEE-BA3D-BC9400EF2A58}"/>
            </a:ext>
          </a:extLst>
        </xdr:cNvPr>
        <xdr:cNvSpPr txBox="1"/>
      </xdr:nvSpPr>
      <xdr:spPr>
        <a:xfrm>
          <a:off x="13846810" y="9587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82550</xdr:rowOff>
    </xdr:to>
    <xdr:cxnSp macro="">
      <xdr:nvCxnSpPr>
        <xdr:cNvPr id="259" name="直線コネクタ 258">
          <a:extLst>
            <a:ext uri="{FF2B5EF4-FFF2-40B4-BE49-F238E27FC236}">
              <a16:creationId xmlns:a16="http://schemas.microsoft.com/office/drawing/2014/main" id="{B49390BF-12CC-464C-BB47-C9E55E34AF6B}"/>
            </a:ext>
          </a:extLst>
        </xdr:cNvPr>
        <xdr:cNvCxnSpPr/>
      </xdr:nvCxnSpPr>
      <xdr:spPr>
        <a:xfrm flipV="1">
          <a:off x="12583160" y="9840595"/>
          <a:ext cx="80708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55F69CC5-67F0-4983-96B8-15EAD88B38E0}"/>
            </a:ext>
          </a:extLst>
        </xdr:cNvPr>
        <xdr:cNvSpPr/>
      </xdr:nvSpPr>
      <xdr:spPr>
        <a:xfrm>
          <a:off x="13345160" y="9753600"/>
          <a:ext cx="7683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951E3A7D-B3EE-44F6-B0F7-260D3F030B0F}"/>
            </a:ext>
          </a:extLst>
        </xdr:cNvPr>
        <xdr:cNvSpPr txBox="1"/>
      </xdr:nvSpPr>
      <xdr:spPr>
        <a:xfrm>
          <a:off x="13030200" y="952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82550</xdr:rowOff>
    </xdr:from>
    <xdr:to>
      <xdr:col>69</xdr:col>
      <xdr:colOff>92075</xdr:colOff>
      <xdr:row>61</xdr:row>
      <xdr:rowOff>31750</xdr:rowOff>
    </xdr:to>
    <xdr:cxnSp macro="">
      <xdr:nvCxnSpPr>
        <xdr:cNvPr id="262" name="直線コネクタ 261">
          <a:extLst>
            <a:ext uri="{FF2B5EF4-FFF2-40B4-BE49-F238E27FC236}">
              <a16:creationId xmlns:a16="http://schemas.microsoft.com/office/drawing/2014/main" id="{8445DE0D-9827-4A7D-8FA6-A62561203AC5}"/>
            </a:ext>
          </a:extLst>
        </xdr:cNvPr>
        <xdr:cNvCxnSpPr/>
      </xdr:nvCxnSpPr>
      <xdr:spPr>
        <a:xfrm flipV="1">
          <a:off x="11766550" y="9857105"/>
          <a:ext cx="816610" cy="63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7BCAB02B-FDC1-44BF-BCD3-25C79F74FAC2}"/>
            </a:ext>
          </a:extLst>
        </xdr:cNvPr>
        <xdr:cNvSpPr/>
      </xdr:nvSpPr>
      <xdr:spPr>
        <a:xfrm>
          <a:off x="12528550" y="9787890"/>
          <a:ext cx="9969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B23F2914-178E-4ACD-BCC5-62855B3CC660}"/>
            </a:ext>
          </a:extLst>
        </xdr:cNvPr>
        <xdr:cNvSpPr txBox="1"/>
      </xdr:nvSpPr>
      <xdr:spPr>
        <a:xfrm>
          <a:off x="12236450" y="956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D12DB394-8837-4CE7-8270-75DC0DC6F1B0}"/>
            </a:ext>
          </a:extLst>
        </xdr:cNvPr>
        <xdr:cNvSpPr/>
      </xdr:nvSpPr>
      <xdr:spPr>
        <a:xfrm>
          <a:off x="11734800" y="10003790"/>
          <a:ext cx="8636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a:extLst>
            <a:ext uri="{FF2B5EF4-FFF2-40B4-BE49-F238E27FC236}">
              <a16:creationId xmlns:a16="http://schemas.microsoft.com/office/drawing/2014/main" id="{0D70C6CF-1D18-4A08-92C2-D5D39104AD7D}"/>
            </a:ext>
          </a:extLst>
        </xdr:cNvPr>
        <xdr:cNvSpPr txBox="1"/>
      </xdr:nvSpPr>
      <xdr:spPr>
        <a:xfrm>
          <a:off x="11419840" y="977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899FB843-8C51-4C2B-8A49-BF608147DC6E}"/>
            </a:ext>
          </a:extLst>
        </xdr:cNvPr>
        <xdr:cNvSpPr txBox="1"/>
      </xdr:nvSpPr>
      <xdr:spPr>
        <a:xfrm>
          <a:off x="14754860"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768B63E6-E0F9-4524-9DD3-1EDEBE4D5E3C}"/>
            </a:ext>
          </a:extLst>
        </xdr:cNvPr>
        <xdr:cNvSpPr txBox="1"/>
      </xdr:nvSpPr>
      <xdr:spPr>
        <a:xfrm>
          <a:off x="13992860"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F26B98FC-5FB7-46D8-9794-1789C6944D98}"/>
            </a:ext>
          </a:extLst>
        </xdr:cNvPr>
        <xdr:cNvSpPr txBox="1"/>
      </xdr:nvSpPr>
      <xdr:spPr>
        <a:xfrm>
          <a:off x="13199110"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84201BB9-C312-480F-B291-E07DF498B415}"/>
            </a:ext>
          </a:extLst>
        </xdr:cNvPr>
        <xdr:cNvSpPr txBox="1"/>
      </xdr:nvSpPr>
      <xdr:spPr>
        <a:xfrm>
          <a:off x="12382500"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85F7F45C-2DB6-430B-98E3-E769EF4FE7E1}"/>
            </a:ext>
          </a:extLst>
        </xdr:cNvPr>
        <xdr:cNvSpPr txBox="1"/>
      </xdr:nvSpPr>
      <xdr:spPr>
        <a:xfrm>
          <a:off x="11579225"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72" name="楕円 271">
          <a:extLst>
            <a:ext uri="{FF2B5EF4-FFF2-40B4-BE49-F238E27FC236}">
              <a16:creationId xmlns:a16="http://schemas.microsoft.com/office/drawing/2014/main" id="{ED969B63-EB4C-4BD8-8EF5-D4611A033EE9}"/>
            </a:ext>
          </a:extLst>
        </xdr:cNvPr>
        <xdr:cNvSpPr/>
      </xdr:nvSpPr>
      <xdr:spPr>
        <a:xfrm>
          <a:off x="14893290" y="9857105"/>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54627</xdr:rowOff>
    </xdr:from>
    <xdr:ext cx="762000" cy="259045"/>
    <xdr:sp macro="" textlink="">
      <xdr:nvSpPr>
        <xdr:cNvPr id="273" name="その他該当値テキスト">
          <a:extLst>
            <a:ext uri="{FF2B5EF4-FFF2-40B4-BE49-F238E27FC236}">
              <a16:creationId xmlns:a16="http://schemas.microsoft.com/office/drawing/2014/main" id="{61C8D81C-6CC0-40AC-AA67-08FEFA32C5AA}"/>
            </a:ext>
          </a:extLst>
        </xdr:cNvPr>
        <xdr:cNvSpPr txBox="1"/>
      </xdr:nvSpPr>
      <xdr:spPr>
        <a:xfrm>
          <a:off x="15019655" y="983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4" name="楕円 273">
          <a:extLst>
            <a:ext uri="{FF2B5EF4-FFF2-40B4-BE49-F238E27FC236}">
              <a16:creationId xmlns:a16="http://schemas.microsoft.com/office/drawing/2014/main" id="{02782350-977C-4534-B5DF-B64820F658E3}"/>
            </a:ext>
          </a:extLst>
        </xdr:cNvPr>
        <xdr:cNvSpPr/>
      </xdr:nvSpPr>
      <xdr:spPr>
        <a:xfrm>
          <a:off x="14131290" y="9864090"/>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5" name="テキスト ボックス 274">
          <a:extLst>
            <a:ext uri="{FF2B5EF4-FFF2-40B4-BE49-F238E27FC236}">
              <a16:creationId xmlns:a16="http://schemas.microsoft.com/office/drawing/2014/main" id="{ED7A1CE7-D12F-4312-A81E-DF3DAFA4F881}"/>
            </a:ext>
          </a:extLst>
        </xdr:cNvPr>
        <xdr:cNvSpPr txBox="1"/>
      </xdr:nvSpPr>
      <xdr:spPr>
        <a:xfrm>
          <a:off x="13846810" y="9956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6" name="楕円 275">
          <a:extLst>
            <a:ext uri="{FF2B5EF4-FFF2-40B4-BE49-F238E27FC236}">
              <a16:creationId xmlns:a16="http://schemas.microsoft.com/office/drawing/2014/main" id="{A1109E7C-90D6-4DFC-879D-529C0C772324}"/>
            </a:ext>
          </a:extLst>
        </xdr:cNvPr>
        <xdr:cNvSpPr/>
      </xdr:nvSpPr>
      <xdr:spPr>
        <a:xfrm>
          <a:off x="13345160" y="9787890"/>
          <a:ext cx="7683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7" name="テキスト ボックス 276">
          <a:extLst>
            <a:ext uri="{FF2B5EF4-FFF2-40B4-BE49-F238E27FC236}">
              <a16:creationId xmlns:a16="http://schemas.microsoft.com/office/drawing/2014/main" id="{047E8B2A-A4EA-4D13-B5FB-519DDC215B7A}"/>
            </a:ext>
          </a:extLst>
        </xdr:cNvPr>
        <xdr:cNvSpPr txBox="1"/>
      </xdr:nvSpPr>
      <xdr:spPr>
        <a:xfrm>
          <a:off x="13030200" y="9876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31750</xdr:rowOff>
    </xdr:from>
    <xdr:to>
      <xdr:col>69</xdr:col>
      <xdr:colOff>142875</xdr:colOff>
      <xdr:row>57</xdr:row>
      <xdr:rowOff>133350</xdr:rowOff>
    </xdr:to>
    <xdr:sp macro="" textlink="">
      <xdr:nvSpPr>
        <xdr:cNvPr id="278" name="楕円 277">
          <a:extLst>
            <a:ext uri="{FF2B5EF4-FFF2-40B4-BE49-F238E27FC236}">
              <a16:creationId xmlns:a16="http://schemas.microsoft.com/office/drawing/2014/main" id="{F5F222CE-43B2-4EC5-83E0-76D72A06D862}"/>
            </a:ext>
          </a:extLst>
        </xdr:cNvPr>
        <xdr:cNvSpPr/>
      </xdr:nvSpPr>
      <xdr:spPr>
        <a:xfrm>
          <a:off x="12528550" y="9802495"/>
          <a:ext cx="996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118127</xdr:rowOff>
    </xdr:from>
    <xdr:ext cx="762000" cy="259045"/>
    <xdr:sp macro="" textlink="">
      <xdr:nvSpPr>
        <xdr:cNvPr id="279" name="テキスト ボックス 278">
          <a:extLst>
            <a:ext uri="{FF2B5EF4-FFF2-40B4-BE49-F238E27FC236}">
              <a16:creationId xmlns:a16="http://schemas.microsoft.com/office/drawing/2014/main" id="{295BEC51-0A06-4C43-BBB2-3699C8620F5F}"/>
            </a:ext>
          </a:extLst>
        </xdr:cNvPr>
        <xdr:cNvSpPr txBox="1"/>
      </xdr:nvSpPr>
      <xdr:spPr>
        <a:xfrm>
          <a:off x="12236450" y="989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152400</xdr:rowOff>
    </xdr:from>
    <xdr:to>
      <xdr:col>65</xdr:col>
      <xdr:colOff>53975</xdr:colOff>
      <xdr:row>61</xdr:row>
      <xdr:rowOff>82550</xdr:rowOff>
    </xdr:to>
    <xdr:sp macro="" textlink="">
      <xdr:nvSpPr>
        <xdr:cNvPr id="280" name="楕円 279">
          <a:extLst>
            <a:ext uri="{FF2B5EF4-FFF2-40B4-BE49-F238E27FC236}">
              <a16:creationId xmlns:a16="http://schemas.microsoft.com/office/drawing/2014/main" id="{6AED8D3A-313E-45EF-9FC6-95B6BBB0AE42}"/>
            </a:ext>
          </a:extLst>
        </xdr:cNvPr>
        <xdr:cNvSpPr/>
      </xdr:nvSpPr>
      <xdr:spPr>
        <a:xfrm>
          <a:off x="11734800" y="10439400"/>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67327</xdr:rowOff>
    </xdr:from>
    <xdr:ext cx="762000" cy="259045"/>
    <xdr:sp macro="" textlink="">
      <xdr:nvSpPr>
        <xdr:cNvPr id="281" name="テキスト ボックス 280">
          <a:extLst>
            <a:ext uri="{FF2B5EF4-FFF2-40B4-BE49-F238E27FC236}">
              <a16:creationId xmlns:a16="http://schemas.microsoft.com/office/drawing/2014/main" id="{7C30695A-209C-47D1-8E9F-A469F7298858}"/>
            </a:ext>
          </a:extLst>
        </xdr:cNvPr>
        <xdr:cNvSpPr txBox="1"/>
      </xdr:nvSpPr>
      <xdr:spPr>
        <a:xfrm>
          <a:off x="11419840" y="1052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3DC4133-325C-4008-B68B-CD52C45391C5}"/>
            </a:ext>
          </a:extLst>
        </xdr:cNvPr>
        <xdr:cNvSpPr/>
      </xdr:nvSpPr>
      <xdr:spPr>
        <a:xfrm>
          <a:off x="11266805" y="4697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70641FF1-505B-4EE8-99C9-6E4A62A07A87}"/>
            </a:ext>
          </a:extLst>
        </xdr:cNvPr>
        <xdr:cNvSpPr/>
      </xdr:nvSpPr>
      <xdr:spPr>
        <a:xfrm>
          <a:off x="15462250" y="4758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9658F4F1-AD37-490B-AFB4-B3A60DF4BFD6}"/>
            </a:ext>
          </a:extLst>
        </xdr:cNvPr>
        <xdr:cNvSpPr/>
      </xdr:nvSpPr>
      <xdr:spPr>
        <a:xfrm>
          <a:off x="15462250" y="4953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56A70565-1B62-4AA2-96EF-0BD5F41D0630}"/>
            </a:ext>
          </a:extLst>
        </xdr:cNvPr>
        <xdr:cNvSpPr/>
      </xdr:nvSpPr>
      <xdr:spPr>
        <a:xfrm>
          <a:off x="17002760" y="4758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B8E2BFBB-49F9-4F59-BE92-EA859E0B0149}"/>
            </a:ext>
          </a:extLst>
        </xdr:cNvPr>
        <xdr:cNvSpPr/>
      </xdr:nvSpPr>
      <xdr:spPr>
        <a:xfrm>
          <a:off x="17002760" y="4953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9DF10838-6D15-4118-8173-FCDAF53B7357}"/>
            </a:ext>
          </a:extLst>
        </xdr:cNvPr>
        <xdr:cNvSpPr/>
      </xdr:nvSpPr>
      <xdr:spPr>
        <a:xfrm>
          <a:off x="18457545" y="4758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22CAAA8B-19DA-40C6-B422-6C4A34C74893}"/>
            </a:ext>
          </a:extLst>
        </xdr:cNvPr>
        <xdr:cNvSpPr/>
      </xdr:nvSpPr>
      <xdr:spPr>
        <a:xfrm>
          <a:off x="18457545" y="4953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3A0D5655-9E89-4762-B6A7-AA2A37D8A5FC}"/>
            </a:ext>
          </a:extLst>
        </xdr:cNvPr>
        <xdr:cNvSpPr/>
      </xdr:nvSpPr>
      <xdr:spPr>
        <a:xfrm>
          <a:off x="11266805" y="5274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85AC6952-870A-44F7-9063-C8DFF1F678A6}"/>
            </a:ext>
          </a:extLst>
        </xdr:cNvPr>
        <xdr:cNvSpPr/>
      </xdr:nvSpPr>
      <xdr:spPr>
        <a:xfrm>
          <a:off x="15743555" y="5274310"/>
          <a:ext cx="48406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D543B5A8-C6E0-4FCA-9F15-E66E72AF039F}"/>
            </a:ext>
          </a:extLst>
        </xdr:cNvPr>
        <xdr:cNvSpPr/>
      </xdr:nvSpPr>
      <xdr:spPr>
        <a:xfrm>
          <a:off x="15801340" y="5274310"/>
          <a:ext cx="344995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404E0E6F-13EF-4F64-AFBF-E9F5BA8A1C83}"/>
            </a:ext>
          </a:extLst>
        </xdr:cNvPr>
        <xdr:cNvSpPr txBox="1"/>
      </xdr:nvSpPr>
      <xdr:spPr>
        <a:xfrm>
          <a:off x="15839440" y="5584190"/>
          <a:ext cx="460375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指数としては悪化しており、</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ポイント増加した。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要因としては、繰出金</a:t>
          </a:r>
          <a:r>
            <a:rPr kumimoji="1" lang="ja-JP" altLang="en-US" sz="1100" b="0" i="0" baseline="0">
              <a:solidFill>
                <a:schemeClr val="dk1"/>
              </a:solidFill>
              <a:effectLst/>
              <a:latin typeface="+mn-lt"/>
              <a:ea typeface="+mn-ea"/>
              <a:cs typeface="+mn-cs"/>
            </a:rPr>
            <a:t>の増加や補助金の増額などがあげられる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近年、類似団体平均、埼玉県平均、全国平均を下回る指数で推移しているが、今後も引き続き、補助金の見直し等を実施し、業務の適正化に努める。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C27FB6FC-4ED2-4373-BAC8-7F1E8FBC05B7}"/>
            </a:ext>
          </a:extLst>
        </xdr:cNvPr>
        <xdr:cNvSpPr txBox="1"/>
      </xdr:nvSpPr>
      <xdr:spPr>
        <a:xfrm>
          <a:off x="11228705" y="5078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36659057-9D23-41D7-8BB8-BE270429E937}"/>
            </a:ext>
          </a:extLst>
        </xdr:cNvPr>
        <xdr:cNvCxnSpPr/>
      </xdr:nvCxnSpPr>
      <xdr:spPr>
        <a:xfrm>
          <a:off x="11266805" y="7560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DBC44A0A-5809-4CD5-A802-F311788DEF3C}"/>
            </a:ext>
          </a:extLst>
        </xdr:cNvPr>
        <xdr:cNvSpPr txBox="1"/>
      </xdr:nvSpPr>
      <xdr:spPr>
        <a:xfrm>
          <a:off x="10810240" y="7416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25D7CF76-9F84-4F71-9F44-FB3B901559EC}"/>
            </a:ext>
          </a:extLst>
        </xdr:cNvPr>
        <xdr:cNvCxnSpPr/>
      </xdr:nvCxnSpPr>
      <xdr:spPr>
        <a:xfrm>
          <a:off x="11266805" y="70973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A41F0435-87DB-4CA4-B332-E87B8A9274CA}"/>
            </a:ext>
          </a:extLst>
        </xdr:cNvPr>
        <xdr:cNvSpPr txBox="1"/>
      </xdr:nvSpPr>
      <xdr:spPr>
        <a:xfrm>
          <a:off x="10810240" y="6953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61E19C2-A6F2-4406-A07A-B8393458CEBD}"/>
            </a:ext>
          </a:extLst>
        </xdr:cNvPr>
        <xdr:cNvCxnSpPr/>
      </xdr:nvCxnSpPr>
      <xdr:spPr>
        <a:xfrm>
          <a:off x="11266805" y="66459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50D0302C-409D-4D50-9C9F-07292E96E211}"/>
            </a:ext>
          </a:extLst>
        </xdr:cNvPr>
        <xdr:cNvSpPr txBox="1"/>
      </xdr:nvSpPr>
      <xdr:spPr>
        <a:xfrm>
          <a:off x="10810240" y="65017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1D569B57-E41B-4B2B-BD5E-32DFAE3EEF70}"/>
            </a:ext>
          </a:extLst>
        </xdr:cNvPr>
        <xdr:cNvCxnSpPr/>
      </xdr:nvCxnSpPr>
      <xdr:spPr>
        <a:xfrm>
          <a:off x="11266805" y="61887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60C8A68E-D1AE-4243-AE23-6B60053B6145}"/>
            </a:ext>
          </a:extLst>
        </xdr:cNvPr>
        <xdr:cNvSpPr txBox="1"/>
      </xdr:nvSpPr>
      <xdr:spPr>
        <a:xfrm>
          <a:off x="10810240" y="60445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71C1D7DD-AB2D-49D9-94BC-03C8DCB2BA20}"/>
            </a:ext>
          </a:extLst>
        </xdr:cNvPr>
        <xdr:cNvCxnSpPr/>
      </xdr:nvCxnSpPr>
      <xdr:spPr>
        <a:xfrm>
          <a:off x="11266805" y="57257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43447BD4-ABAF-4CC2-95B6-E1B44767523F}"/>
            </a:ext>
          </a:extLst>
        </xdr:cNvPr>
        <xdr:cNvSpPr txBox="1"/>
      </xdr:nvSpPr>
      <xdr:spPr>
        <a:xfrm>
          <a:off x="10810240" y="5581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E933E68C-C18C-4B2D-A0CD-609CE0582326}"/>
            </a:ext>
          </a:extLst>
        </xdr:cNvPr>
        <xdr:cNvCxnSpPr/>
      </xdr:nvCxnSpPr>
      <xdr:spPr>
        <a:xfrm>
          <a:off x="11266805" y="5274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4FDF2B80-AA9C-4919-A8E3-E560D3CEF190}"/>
            </a:ext>
          </a:extLst>
        </xdr:cNvPr>
        <xdr:cNvSpPr/>
      </xdr:nvSpPr>
      <xdr:spPr>
        <a:xfrm>
          <a:off x="11266805" y="5274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1B7718A9-FB61-4F50-9636-E3325647AE6D}"/>
            </a:ext>
          </a:extLst>
        </xdr:cNvPr>
        <xdr:cNvCxnSpPr/>
      </xdr:nvCxnSpPr>
      <xdr:spPr>
        <a:xfrm flipV="1">
          <a:off x="14945995" y="5917057"/>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193221CC-4246-4220-A531-F8DA47B8618E}"/>
            </a:ext>
          </a:extLst>
        </xdr:cNvPr>
        <xdr:cNvSpPr txBox="1"/>
      </xdr:nvSpPr>
      <xdr:spPr>
        <a:xfrm>
          <a:off x="15019655" y="695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31CBC88B-6E88-4A00-A260-E16721065D36}"/>
            </a:ext>
          </a:extLst>
        </xdr:cNvPr>
        <xdr:cNvCxnSpPr/>
      </xdr:nvCxnSpPr>
      <xdr:spPr>
        <a:xfrm>
          <a:off x="14855190" y="6993382"/>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E4B00134-FFB0-4BB8-83CE-0A5269B2B5B8}"/>
            </a:ext>
          </a:extLst>
        </xdr:cNvPr>
        <xdr:cNvSpPr txBox="1"/>
      </xdr:nvSpPr>
      <xdr:spPr>
        <a:xfrm>
          <a:off x="15019655"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7FA5156A-4901-409A-AA1F-7352C85CEA49}"/>
            </a:ext>
          </a:extLst>
        </xdr:cNvPr>
        <xdr:cNvCxnSpPr/>
      </xdr:nvCxnSpPr>
      <xdr:spPr>
        <a:xfrm>
          <a:off x="14855190" y="5917057"/>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46990</xdr:rowOff>
    </xdr:from>
    <xdr:to>
      <xdr:col>82</xdr:col>
      <xdr:colOff>107950</xdr:colOff>
      <xdr:row>35</xdr:row>
      <xdr:rowOff>106426</xdr:rowOff>
    </xdr:to>
    <xdr:cxnSp macro="">
      <xdr:nvCxnSpPr>
        <xdr:cNvPr id="311" name="直線コネクタ 310">
          <a:extLst>
            <a:ext uri="{FF2B5EF4-FFF2-40B4-BE49-F238E27FC236}">
              <a16:creationId xmlns:a16="http://schemas.microsoft.com/office/drawing/2014/main" id="{BC81EF84-14DC-4A7C-948B-A80BBEBA25B6}"/>
            </a:ext>
          </a:extLst>
        </xdr:cNvPr>
        <xdr:cNvCxnSpPr/>
      </xdr:nvCxnSpPr>
      <xdr:spPr>
        <a:xfrm>
          <a:off x="14183995" y="6049645"/>
          <a:ext cx="762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a16="http://schemas.microsoft.com/office/drawing/2014/main" id="{5EBEFB36-122A-42A0-A063-11A14B10FE4B}"/>
            </a:ext>
          </a:extLst>
        </xdr:cNvPr>
        <xdr:cNvSpPr txBox="1"/>
      </xdr:nvSpPr>
      <xdr:spPr>
        <a:xfrm>
          <a:off x="15019655"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EDA0A961-3FBD-45D1-BA2A-C766CC3742B9}"/>
            </a:ext>
          </a:extLst>
        </xdr:cNvPr>
        <xdr:cNvSpPr/>
      </xdr:nvSpPr>
      <xdr:spPr>
        <a:xfrm>
          <a:off x="14893290" y="6273927"/>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10414</xdr:rowOff>
    </xdr:from>
    <xdr:to>
      <xdr:col>78</xdr:col>
      <xdr:colOff>69850</xdr:colOff>
      <xdr:row>35</xdr:row>
      <xdr:rowOff>46990</xdr:rowOff>
    </xdr:to>
    <xdr:cxnSp macro="">
      <xdr:nvCxnSpPr>
        <xdr:cNvPr id="314" name="直線コネクタ 313">
          <a:extLst>
            <a:ext uri="{FF2B5EF4-FFF2-40B4-BE49-F238E27FC236}">
              <a16:creationId xmlns:a16="http://schemas.microsoft.com/office/drawing/2014/main" id="{98F73E08-6F73-471E-BD25-965FBC37F5AC}"/>
            </a:ext>
          </a:extLst>
        </xdr:cNvPr>
        <xdr:cNvCxnSpPr/>
      </xdr:nvCxnSpPr>
      <xdr:spPr>
        <a:xfrm>
          <a:off x="13390245" y="6013069"/>
          <a:ext cx="7937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B3043568-EB6E-49AB-BC8D-62B41615ECD5}"/>
            </a:ext>
          </a:extLst>
        </xdr:cNvPr>
        <xdr:cNvSpPr/>
      </xdr:nvSpPr>
      <xdr:spPr>
        <a:xfrm>
          <a:off x="14131290" y="6270498"/>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a:extLst>
            <a:ext uri="{FF2B5EF4-FFF2-40B4-BE49-F238E27FC236}">
              <a16:creationId xmlns:a16="http://schemas.microsoft.com/office/drawing/2014/main" id="{ADB543C1-371A-436D-BB36-66A366D871EF}"/>
            </a:ext>
          </a:extLst>
        </xdr:cNvPr>
        <xdr:cNvSpPr txBox="1"/>
      </xdr:nvSpPr>
      <xdr:spPr>
        <a:xfrm>
          <a:off x="13846810" y="6354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10414</xdr:rowOff>
    </xdr:from>
    <xdr:to>
      <xdr:col>73</xdr:col>
      <xdr:colOff>180975</xdr:colOff>
      <xdr:row>35</xdr:row>
      <xdr:rowOff>46990</xdr:rowOff>
    </xdr:to>
    <xdr:cxnSp macro="">
      <xdr:nvCxnSpPr>
        <xdr:cNvPr id="317" name="直線コネクタ 316">
          <a:extLst>
            <a:ext uri="{FF2B5EF4-FFF2-40B4-BE49-F238E27FC236}">
              <a16:creationId xmlns:a16="http://schemas.microsoft.com/office/drawing/2014/main" id="{0EEC4ABD-EBB7-4F58-81CF-4C1F462F4086}"/>
            </a:ext>
          </a:extLst>
        </xdr:cNvPr>
        <xdr:cNvCxnSpPr/>
      </xdr:nvCxnSpPr>
      <xdr:spPr>
        <a:xfrm flipV="1">
          <a:off x="12583160" y="6013069"/>
          <a:ext cx="80708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30C01007-9C06-4145-B2DB-1073D7B29AEE}"/>
            </a:ext>
          </a:extLst>
        </xdr:cNvPr>
        <xdr:cNvSpPr/>
      </xdr:nvSpPr>
      <xdr:spPr>
        <a:xfrm>
          <a:off x="13345160" y="6248400"/>
          <a:ext cx="7683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2C059EE3-4BD4-469B-9179-651DF324EAB9}"/>
            </a:ext>
          </a:extLst>
        </xdr:cNvPr>
        <xdr:cNvSpPr txBox="1"/>
      </xdr:nvSpPr>
      <xdr:spPr>
        <a:xfrm>
          <a:off x="13030200" y="633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85852</xdr:rowOff>
    </xdr:from>
    <xdr:to>
      <xdr:col>69</xdr:col>
      <xdr:colOff>92075</xdr:colOff>
      <xdr:row>35</xdr:row>
      <xdr:rowOff>46990</xdr:rowOff>
    </xdr:to>
    <xdr:cxnSp macro="">
      <xdr:nvCxnSpPr>
        <xdr:cNvPr id="320" name="直線コネクタ 319">
          <a:extLst>
            <a:ext uri="{FF2B5EF4-FFF2-40B4-BE49-F238E27FC236}">
              <a16:creationId xmlns:a16="http://schemas.microsoft.com/office/drawing/2014/main" id="{9113CAA2-C715-42A6-84CA-EBE132173F6E}"/>
            </a:ext>
          </a:extLst>
        </xdr:cNvPr>
        <xdr:cNvCxnSpPr/>
      </xdr:nvCxnSpPr>
      <xdr:spPr>
        <a:xfrm>
          <a:off x="11766550" y="5917057"/>
          <a:ext cx="81661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D31BB62A-AC64-4FDC-8ABB-E9037FDB3521}"/>
            </a:ext>
          </a:extLst>
        </xdr:cNvPr>
        <xdr:cNvSpPr/>
      </xdr:nvSpPr>
      <xdr:spPr>
        <a:xfrm>
          <a:off x="12528550" y="6278499"/>
          <a:ext cx="996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D82F3A-E44D-4804-99BA-9278138EADA0}"/>
            </a:ext>
          </a:extLst>
        </xdr:cNvPr>
        <xdr:cNvSpPr txBox="1"/>
      </xdr:nvSpPr>
      <xdr:spPr>
        <a:xfrm>
          <a:off x="12236450" y="636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974DD9D7-A991-4639-B493-3B745168191A}"/>
            </a:ext>
          </a:extLst>
        </xdr:cNvPr>
        <xdr:cNvSpPr/>
      </xdr:nvSpPr>
      <xdr:spPr>
        <a:xfrm>
          <a:off x="11734800" y="6230874"/>
          <a:ext cx="8636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70CA6C3C-1F89-4003-A69E-7A9252273A5F}"/>
            </a:ext>
          </a:extLst>
        </xdr:cNvPr>
        <xdr:cNvSpPr txBox="1"/>
      </xdr:nvSpPr>
      <xdr:spPr>
        <a:xfrm>
          <a:off x="1141984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664DD4DA-E0E9-4EF1-A47D-D60423B03604}"/>
            </a:ext>
          </a:extLst>
        </xdr:cNvPr>
        <xdr:cNvSpPr txBox="1"/>
      </xdr:nvSpPr>
      <xdr:spPr>
        <a:xfrm>
          <a:off x="14754860"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F6A22154-370D-493D-B84E-43D55AFE9417}"/>
            </a:ext>
          </a:extLst>
        </xdr:cNvPr>
        <xdr:cNvSpPr txBox="1"/>
      </xdr:nvSpPr>
      <xdr:spPr>
        <a:xfrm>
          <a:off x="13992860"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7A56993D-0ADA-469B-BFBC-9265EAF154F4}"/>
            </a:ext>
          </a:extLst>
        </xdr:cNvPr>
        <xdr:cNvSpPr txBox="1"/>
      </xdr:nvSpPr>
      <xdr:spPr>
        <a:xfrm>
          <a:off x="13199110"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CAEF2922-9090-437B-B15D-A900FF3961A6}"/>
            </a:ext>
          </a:extLst>
        </xdr:cNvPr>
        <xdr:cNvSpPr txBox="1"/>
      </xdr:nvSpPr>
      <xdr:spPr>
        <a:xfrm>
          <a:off x="12382500"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A4DA9A89-5E85-4ADD-A8BE-D094570E79AB}"/>
            </a:ext>
          </a:extLst>
        </xdr:cNvPr>
        <xdr:cNvSpPr txBox="1"/>
      </xdr:nvSpPr>
      <xdr:spPr>
        <a:xfrm>
          <a:off x="11579225"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55626</xdr:rowOff>
    </xdr:from>
    <xdr:to>
      <xdr:col>82</xdr:col>
      <xdr:colOff>158750</xdr:colOff>
      <xdr:row>35</xdr:row>
      <xdr:rowOff>157226</xdr:rowOff>
    </xdr:to>
    <xdr:sp macro="" textlink="">
      <xdr:nvSpPr>
        <xdr:cNvPr id="330" name="楕円 329">
          <a:extLst>
            <a:ext uri="{FF2B5EF4-FFF2-40B4-BE49-F238E27FC236}">
              <a16:creationId xmlns:a16="http://schemas.microsoft.com/office/drawing/2014/main" id="{E6CFE5E1-C8DB-44F2-9AD7-A7BB95445DD6}"/>
            </a:ext>
          </a:extLst>
        </xdr:cNvPr>
        <xdr:cNvSpPr/>
      </xdr:nvSpPr>
      <xdr:spPr>
        <a:xfrm>
          <a:off x="14893290" y="6060186"/>
          <a:ext cx="1073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72153</xdr:rowOff>
    </xdr:from>
    <xdr:ext cx="762000" cy="259045"/>
    <xdr:sp macro="" textlink="">
      <xdr:nvSpPr>
        <xdr:cNvPr id="331" name="補助費等該当値テキスト">
          <a:extLst>
            <a:ext uri="{FF2B5EF4-FFF2-40B4-BE49-F238E27FC236}">
              <a16:creationId xmlns:a16="http://schemas.microsoft.com/office/drawing/2014/main" id="{70B255E0-374A-4060-89D9-29F876B126B1}"/>
            </a:ext>
          </a:extLst>
        </xdr:cNvPr>
        <xdr:cNvSpPr txBox="1"/>
      </xdr:nvSpPr>
      <xdr:spPr>
        <a:xfrm>
          <a:off x="15019655" y="589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32" name="楕円 331">
          <a:extLst>
            <a:ext uri="{FF2B5EF4-FFF2-40B4-BE49-F238E27FC236}">
              <a16:creationId xmlns:a16="http://schemas.microsoft.com/office/drawing/2014/main" id="{14807924-D973-4934-8CBB-AC70A732A458}"/>
            </a:ext>
          </a:extLst>
        </xdr:cNvPr>
        <xdr:cNvSpPr/>
      </xdr:nvSpPr>
      <xdr:spPr>
        <a:xfrm>
          <a:off x="14131290" y="6000750"/>
          <a:ext cx="1073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107967</xdr:rowOff>
    </xdr:from>
    <xdr:ext cx="736600" cy="259045"/>
    <xdr:sp macro="" textlink="">
      <xdr:nvSpPr>
        <xdr:cNvPr id="333" name="テキスト ボックス 332">
          <a:extLst>
            <a:ext uri="{FF2B5EF4-FFF2-40B4-BE49-F238E27FC236}">
              <a16:creationId xmlns:a16="http://schemas.microsoft.com/office/drawing/2014/main" id="{A0E5BA5A-AC66-447E-91B2-4BEA0B6859E8}"/>
            </a:ext>
          </a:extLst>
        </xdr:cNvPr>
        <xdr:cNvSpPr txBox="1"/>
      </xdr:nvSpPr>
      <xdr:spPr>
        <a:xfrm>
          <a:off x="13846810" y="5763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131064</xdr:rowOff>
    </xdr:from>
    <xdr:to>
      <xdr:col>74</xdr:col>
      <xdr:colOff>31750</xdr:colOff>
      <xdr:row>35</xdr:row>
      <xdr:rowOff>61214</xdr:rowOff>
    </xdr:to>
    <xdr:sp macro="" textlink="">
      <xdr:nvSpPr>
        <xdr:cNvPr id="334" name="楕円 333">
          <a:extLst>
            <a:ext uri="{FF2B5EF4-FFF2-40B4-BE49-F238E27FC236}">
              <a16:creationId xmlns:a16="http://schemas.microsoft.com/office/drawing/2014/main" id="{1812B9B3-5C76-4089-A524-753E984B9071}"/>
            </a:ext>
          </a:extLst>
        </xdr:cNvPr>
        <xdr:cNvSpPr/>
      </xdr:nvSpPr>
      <xdr:spPr>
        <a:xfrm>
          <a:off x="13345160" y="5964174"/>
          <a:ext cx="7683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71391</xdr:rowOff>
    </xdr:from>
    <xdr:ext cx="762000" cy="259045"/>
    <xdr:sp macro="" textlink="">
      <xdr:nvSpPr>
        <xdr:cNvPr id="335" name="テキスト ボックス 334">
          <a:extLst>
            <a:ext uri="{FF2B5EF4-FFF2-40B4-BE49-F238E27FC236}">
              <a16:creationId xmlns:a16="http://schemas.microsoft.com/office/drawing/2014/main" id="{BDA7B61F-7BD7-479C-AD4E-C845699C54B3}"/>
            </a:ext>
          </a:extLst>
        </xdr:cNvPr>
        <xdr:cNvSpPr txBox="1"/>
      </xdr:nvSpPr>
      <xdr:spPr>
        <a:xfrm>
          <a:off x="13030200" y="5727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36" name="楕円 335">
          <a:extLst>
            <a:ext uri="{FF2B5EF4-FFF2-40B4-BE49-F238E27FC236}">
              <a16:creationId xmlns:a16="http://schemas.microsoft.com/office/drawing/2014/main" id="{7FE5DDA4-E432-4E5C-876F-18EA47844A34}"/>
            </a:ext>
          </a:extLst>
        </xdr:cNvPr>
        <xdr:cNvSpPr/>
      </xdr:nvSpPr>
      <xdr:spPr>
        <a:xfrm>
          <a:off x="12528550" y="6000750"/>
          <a:ext cx="9969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107967</xdr:rowOff>
    </xdr:from>
    <xdr:ext cx="762000" cy="259045"/>
    <xdr:sp macro="" textlink="">
      <xdr:nvSpPr>
        <xdr:cNvPr id="337" name="テキスト ボックス 336">
          <a:extLst>
            <a:ext uri="{FF2B5EF4-FFF2-40B4-BE49-F238E27FC236}">
              <a16:creationId xmlns:a16="http://schemas.microsoft.com/office/drawing/2014/main" id="{C30DC290-DB61-40AF-A3DC-D1F29C8ED270}"/>
            </a:ext>
          </a:extLst>
        </xdr:cNvPr>
        <xdr:cNvSpPr txBox="1"/>
      </xdr:nvSpPr>
      <xdr:spPr>
        <a:xfrm>
          <a:off x="12236450" y="5763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35052</xdr:rowOff>
    </xdr:from>
    <xdr:to>
      <xdr:col>65</xdr:col>
      <xdr:colOff>53975</xdr:colOff>
      <xdr:row>34</xdr:row>
      <xdr:rowOff>136652</xdr:rowOff>
    </xdr:to>
    <xdr:sp macro="" textlink="">
      <xdr:nvSpPr>
        <xdr:cNvPr id="338" name="楕円 337">
          <a:extLst>
            <a:ext uri="{FF2B5EF4-FFF2-40B4-BE49-F238E27FC236}">
              <a16:creationId xmlns:a16="http://schemas.microsoft.com/office/drawing/2014/main" id="{3657E138-301C-40F5-84B7-12A713397C3B}"/>
            </a:ext>
          </a:extLst>
        </xdr:cNvPr>
        <xdr:cNvSpPr/>
      </xdr:nvSpPr>
      <xdr:spPr>
        <a:xfrm>
          <a:off x="11734800" y="5864352"/>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146829</xdr:rowOff>
    </xdr:from>
    <xdr:ext cx="762000" cy="259045"/>
    <xdr:sp macro="" textlink="">
      <xdr:nvSpPr>
        <xdr:cNvPr id="339" name="テキスト ボックス 338">
          <a:extLst>
            <a:ext uri="{FF2B5EF4-FFF2-40B4-BE49-F238E27FC236}">
              <a16:creationId xmlns:a16="http://schemas.microsoft.com/office/drawing/2014/main" id="{3F1C7002-E1CA-491A-B9B8-DAE3E8B61166}"/>
            </a:ext>
          </a:extLst>
        </xdr:cNvPr>
        <xdr:cNvSpPr txBox="1"/>
      </xdr:nvSpPr>
      <xdr:spPr>
        <a:xfrm>
          <a:off x="11419840" y="563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1D04F1E7-4A24-453A-B9AB-465B15DDDE60}"/>
            </a:ext>
          </a:extLst>
        </xdr:cNvPr>
        <xdr:cNvSpPr/>
      </xdr:nvSpPr>
      <xdr:spPr>
        <a:xfrm>
          <a:off x="706755" y="11555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B0D2A389-1889-4A4C-8168-B8B034C1107B}"/>
            </a:ext>
          </a:extLst>
        </xdr:cNvPr>
        <xdr:cNvSpPr/>
      </xdr:nvSpPr>
      <xdr:spPr>
        <a:xfrm>
          <a:off x="4885055" y="11616690"/>
          <a:ext cx="1390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17B21F5F-98AB-4FE7-B417-66EA89FAF6D7}"/>
            </a:ext>
          </a:extLst>
        </xdr:cNvPr>
        <xdr:cNvSpPr/>
      </xdr:nvSpPr>
      <xdr:spPr>
        <a:xfrm>
          <a:off x="4885055" y="1181100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8A3B0926-64BB-4390-9569-D5FE9BDB2B89}"/>
            </a:ext>
          </a:extLst>
        </xdr:cNvPr>
        <xdr:cNvSpPr/>
      </xdr:nvSpPr>
      <xdr:spPr>
        <a:xfrm>
          <a:off x="6421755" y="11616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54AFEF7A-A11B-4B28-AE50-9060E8D00CBC}"/>
            </a:ext>
          </a:extLst>
        </xdr:cNvPr>
        <xdr:cNvSpPr/>
      </xdr:nvSpPr>
      <xdr:spPr>
        <a:xfrm>
          <a:off x="6421755" y="11811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A1B2DC79-658B-471D-9F9C-828034076887}"/>
            </a:ext>
          </a:extLst>
        </xdr:cNvPr>
        <xdr:cNvSpPr/>
      </xdr:nvSpPr>
      <xdr:spPr>
        <a:xfrm>
          <a:off x="7876540" y="11616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DE161871-04A3-4C20-89B5-9FD6B0177D41}"/>
            </a:ext>
          </a:extLst>
        </xdr:cNvPr>
        <xdr:cNvSpPr/>
      </xdr:nvSpPr>
      <xdr:spPr>
        <a:xfrm>
          <a:off x="7876540" y="11811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39EE5BFF-1382-451E-AE96-2ABD5FD22722}"/>
            </a:ext>
          </a:extLst>
        </xdr:cNvPr>
        <xdr:cNvSpPr/>
      </xdr:nvSpPr>
      <xdr:spPr>
        <a:xfrm>
          <a:off x="706755" y="12132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3C0B8E5E-DFB8-42E6-A4E0-873C508D31BE}"/>
            </a:ext>
          </a:extLst>
        </xdr:cNvPr>
        <xdr:cNvSpPr/>
      </xdr:nvSpPr>
      <xdr:spPr>
        <a:xfrm>
          <a:off x="5181600" y="12132310"/>
          <a:ext cx="48215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BBF9880C-486F-4A0E-A18C-BE8BB671FC3D}"/>
            </a:ext>
          </a:extLst>
        </xdr:cNvPr>
        <xdr:cNvSpPr/>
      </xdr:nvSpPr>
      <xdr:spPr>
        <a:xfrm>
          <a:off x="5241290" y="12132310"/>
          <a:ext cx="34423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E67FD49E-7A67-4B0F-8B24-8BEDD331CA87}"/>
            </a:ext>
          </a:extLst>
        </xdr:cNvPr>
        <xdr:cNvSpPr txBox="1"/>
      </xdr:nvSpPr>
      <xdr:spPr>
        <a:xfrm>
          <a:off x="5267960" y="12442190"/>
          <a:ext cx="459613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前年度より</a:t>
          </a:r>
          <a:r>
            <a:rPr kumimoji="1" lang="en-US" altLang="ja-JP" sz="1100" b="0" i="0" baseline="0">
              <a:solidFill>
                <a:schemeClr val="dk1"/>
              </a:solidFill>
              <a:effectLst/>
              <a:latin typeface="+mn-lt"/>
              <a:ea typeface="+mn-ea"/>
              <a:cs typeface="+mn-cs"/>
            </a:rPr>
            <a:t>0.7</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より償還が開始となる借入を抑制したことにより僅かながら改善に転じた。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今後も公共施設の統廃合など普通建設費事業費の増額が見込まれるため、事業を平準化することで比率の急激な悪化防止を図る。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105F9536-9B4D-443D-AC76-04E03E27C028}"/>
            </a:ext>
          </a:extLst>
        </xdr:cNvPr>
        <xdr:cNvSpPr txBox="1"/>
      </xdr:nvSpPr>
      <xdr:spPr>
        <a:xfrm>
          <a:off x="668655" y="11936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C5AFCE3-C88B-4A84-8F96-DC78C2088ABF}"/>
            </a:ext>
          </a:extLst>
        </xdr:cNvPr>
        <xdr:cNvCxnSpPr/>
      </xdr:nvCxnSpPr>
      <xdr:spPr>
        <a:xfrm>
          <a:off x="706755" y="14418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EC149483-1308-40EF-AE29-17114726BB7B}"/>
            </a:ext>
          </a:extLst>
        </xdr:cNvPr>
        <xdr:cNvSpPr txBox="1"/>
      </xdr:nvSpPr>
      <xdr:spPr>
        <a:xfrm>
          <a:off x="238760" y="14274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E38785CD-1782-4FDF-B564-5B837C818EDD}"/>
            </a:ext>
          </a:extLst>
        </xdr:cNvPr>
        <xdr:cNvCxnSpPr/>
      </xdr:nvCxnSpPr>
      <xdr:spPr>
        <a:xfrm>
          <a:off x="706755" y="139553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21B23C5A-8302-4204-BC52-628FCDD399A0}"/>
            </a:ext>
          </a:extLst>
        </xdr:cNvPr>
        <xdr:cNvSpPr txBox="1"/>
      </xdr:nvSpPr>
      <xdr:spPr>
        <a:xfrm>
          <a:off x="238760" y="13811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90B942B2-7DDA-4204-A525-DE4F2DFAE884}"/>
            </a:ext>
          </a:extLst>
        </xdr:cNvPr>
        <xdr:cNvCxnSpPr/>
      </xdr:nvCxnSpPr>
      <xdr:spPr>
        <a:xfrm>
          <a:off x="706755" y="135039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5F90D9C8-2BB1-40FD-8DCF-0D0F112218F7}"/>
            </a:ext>
          </a:extLst>
        </xdr:cNvPr>
        <xdr:cNvSpPr txBox="1"/>
      </xdr:nvSpPr>
      <xdr:spPr>
        <a:xfrm>
          <a:off x="238760" y="133597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D8C0F47A-A851-44ED-A8C2-59CDAAED4C15}"/>
            </a:ext>
          </a:extLst>
        </xdr:cNvPr>
        <xdr:cNvCxnSpPr/>
      </xdr:nvCxnSpPr>
      <xdr:spPr>
        <a:xfrm>
          <a:off x="706755" y="130467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2619CFF0-2080-424E-A6F4-1827464E7EBA}"/>
            </a:ext>
          </a:extLst>
        </xdr:cNvPr>
        <xdr:cNvSpPr txBox="1"/>
      </xdr:nvSpPr>
      <xdr:spPr>
        <a:xfrm>
          <a:off x="238760" y="129025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6AAA4EF-16B4-4140-94D7-FBD79CC5AA70}"/>
            </a:ext>
          </a:extLst>
        </xdr:cNvPr>
        <xdr:cNvCxnSpPr/>
      </xdr:nvCxnSpPr>
      <xdr:spPr>
        <a:xfrm>
          <a:off x="706755" y="125837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BF4325C2-AF63-47C0-82A2-4CC92A4A1D5F}"/>
            </a:ext>
          </a:extLst>
        </xdr:cNvPr>
        <xdr:cNvSpPr txBox="1"/>
      </xdr:nvSpPr>
      <xdr:spPr>
        <a:xfrm>
          <a:off x="238760" y="12439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92066561-3D0B-4D4E-8756-12C98AA6AFEE}"/>
            </a:ext>
          </a:extLst>
        </xdr:cNvPr>
        <xdr:cNvCxnSpPr/>
      </xdr:nvCxnSpPr>
      <xdr:spPr>
        <a:xfrm>
          <a:off x="706755" y="12132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F857587F-8759-4E13-A422-F94CBA912B9D}"/>
            </a:ext>
          </a:extLst>
        </xdr:cNvPr>
        <xdr:cNvSpPr/>
      </xdr:nvSpPr>
      <xdr:spPr>
        <a:xfrm>
          <a:off x="706755" y="12132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9D06EDCC-4AAC-499A-A80D-A6CBA8826BED}"/>
            </a:ext>
          </a:extLst>
        </xdr:cNvPr>
        <xdr:cNvCxnSpPr/>
      </xdr:nvCxnSpPr>
      <xdr:spPr>
        <a:xfrm flipV="1">
          <a:off x="4364990" y="12783058"/>
          <a:ext cx="0" cy="990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FACFFF4B-65F0-4960-828C-74E494715B0A}"/>
            </a:ext>
          </a:extLst>
        </xdr:cNvPr>
        <xdr:cNvSpPr txBox="1"/>
      </xdr:nvSpPr>
      <xdr:spPr>
        <a:xfrm>
          <a:off x="4457700" y="13738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825C39ED-C990-4948-AD60-5CFFCA005289}"/>
            </a:ext>
          </a:extLst>
        </xdr:cNvPr>
        <xdr:cNvCxnSpPr/>
      </xdr:nvCxnSpPr>
      <xdr:spPr>
        <a:xfrm>
          <a:off x="4295140" y="13773658"/>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500BDCB0-50F6-4CA0-B3E5-A651B74E8922}"/>
            </a:ext>
          </a:extLst>
        </xdr:cNvPr>
        <xdr:cNvSpPr txBox="1"/>
      </xdr:nvSpPr>
      <xdr:spPr>
        <a:xfrm>
          <a:off x="4457700" y="1253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7D27FBF-7020-4D92-A793-85581D366914}"/>
            </a:ext>
          </a:extLst>
        </xdr:cNvPr>
        <xdr:cNvCxnSpPr/>
      </xdr:nvCxnSpPr>
      <xdr:spPr>
        <a:xfrm>
          <a:off x="4295140" y="12783058"/>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120142</xdr:rowOff>
    </xdr:from>
    <xdr:to>
      <xdr:col>24</xdr:col>
      <xdr:colOff>25400</xdr:colOff>
      <xdr:row>77</xdr:row>
      <xdr:rowOff>152146</xdr:rowOff>
    </xdr:to>
    <xdr:cxnSp macro="">
      <xdr:nvCxnSpPr>
        <xdr:cNvPr id="369" name="直線コネクタ 368">
          <a:extLst>
            <a:ext uri="{FF2B5EF4-FFF2-40B4-BE49-F238E27FC236}">
              <a16:creationId xmlns:a16="http://schemas.microsoft.com/office/drawing/2014/main" id="{0E33F62F-38F6-454A-A213-1DB3B1401757}"/>
            </a:ext>
          </a:extLst>
        </xdr:cNvPr>
        <xdr:cNvCxnSpPr/>
      </xdr:nvCxnSpPr>
      <xdr:spPr>
        <a:xfrm flipV="1">
          <a:off x="3616325" y="13323697"/>
          <a:ext cx="748665"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a:extLst>
            <a:ext uri="{FF2B5EF4-FFF2-40B4-BE49-F238E27FC236}">
              <a16:creationId xmlns:a16="http://schemas.microsoft.com/office/drawing/2014/main" id="{5212A2AF-D7BB-4C2F-9C27-63B3D38ADB76}"/>
            </a:ext>
          </a:extLst>
        </xdr:cNvPr>
        <xdr:cNvSpPr txBox="1"/>
      </xdr:nvSpPr>
      <xdr:spPr>
        <a:xfrm>
          <a:off x="4457700" y="13089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C123967F-F148-48DD-90DC-E57F9C968E26}"/>
            </a:ext>
          </a:extLst>
        </xdr:cNvPr>
        <xdr:cNvSpPr/>
      </xdr:nvSpPr>
      <xdr:spPr>
        <a:xfrm>
          <a:off x="4333240" y="1325003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83565</xdr:rowOff>
    </xdr:from>
    <xdr:to>
      <xdr:col>19</xdr:col>
      <xdr:colOff>187325</xdr:colOff>
      <xdr:row>77</xdr:row>
      <xdr:rowOff>152146</xdr:rowOff>
    </xdr:to>
    <xdr:cxnSp macro="">
      <xdr:nvCxnSpPr>
        <xdr:cNvPr id="372" name="直線コネクタ 371">
          <a:extLst>
            <a:ext uri="{FF2B5EF4-FFF2-40B4-BE49-F238E27FC236}">
              <a16:creationId xmlns:a16="http://schemas.microsoft.com/office/drawing/2014/main" id="{E0844E8F-5E8B-4E02-BDBF-E069EB1CB4AF}"/>
            </a:ext>
          </a:extLst>
        </xdr:cNvPr>
        <xdr:cNvCxnSpPr/>
      </xdr:nvCxnSpPr>
      <xdr:spPr>
        <a:xfrm>
          <a:off x="2809240" y="13287120"/>
          <a:ext cx="807085" cy="6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7CE48A1C-79C4-4883-BA67-3018BC9D76F5}"/>
            </a:ext>
          </a:extLst>
        </xdr:cNvPr>
        <xdr:cNvSpPr/>
      </xdr:nvSpPr>
      <xdr:spPr>
        <a:xfrm>
          <a:off x="3571240" y="1325003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2A1A813A-162E-48A0-AC1B-972D0A0752CE}"/>
            </a:ext>
          </a:extLst>
        </xdr:cNvPr>
        <xdr:cNvSpPr txBox="1"/>
      </xdr:nvSpPr>
      <xdr:spPr>
        <a:xfrm>
          <a:off x="3265805" y="13018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83565</xdr:rowOff>
    </xdr:from>
    <xdr:to>
      <xdr:col>15</xdr:col>
      <xdr:colOff>98425</xdr:colOff>
      <xdr:row>77</xdr:row>
      <xdr:rowOff>101854</xdr:rowOff>
    </xdr:to>
    <xdr:cxnSp macro="">
      <xdr:nvCxnSpPr>
        <xdr:cNvPr id="375" name="直線コネクタ 374">
          <a:extLst>
            <a:ext uri="{FF2B5EF4-FFF2-40B4-BE49-F238E27FC236}">
              <a16:creationId xmlns:a16="http://schemas.microsoft.com/office/drawing/2014/main" id="{940EE63B-FE0E-4F7B-8DFE-BC5F96F38D5C}"/>
            </a:ext>
          </a:extLst>
        </xdr:cNvPr>
        <xdr:cNvCxnSpPr/>
      </xdr:nvCxnSpPr>
      <xdr:spPr>
        <a:xfrm flipV="1">
          <a:off x="2002155" y="13287120"/>
          <a:ext cx="807085" cy="1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47129C26-07DA-423B-8D52-DDD322DAC75A}"/>
            </a:ext>
          </a:extLst>
        </xdr:cNvPr>
        <xdr:cNvSpPr/>
      </xdr:nvSpPr>
      <xdr:spPr>
        <a:xfrm>
          <a:off x="2764155" y="13232510"/>
          <a:ext cx="996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a:extLst>
            <a:ext uri="{FF2B5EF4-FFF2-40B4-BE49-F238E27FC236}">
              <a16:creationId xmlns:a16="http://schemas.microsoft.com/office/drawing/2014/main" id="{7AD8ED73-4F06-4B9F-8AE7-16660FB15EBF}"/>
            </a:ext>
          </a:extLst>
        </xdr:cNvPr>
        <xdr:cNvSpPr txBox="1"/>
      </xdr:nvSpPr>
      <xdr:spPr>
        <a:xfrm>
          <a:off x="2470150" y="1300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101854</xdr:rowOff>
    </xdr:from>
    <xdr:to>
      <xdr:col>11</xdr:col>
      <xdr:colOff>9525</xdr:colOff>
      <xdr:row>77</xdr:row>
      <xdr:rowOff>152146</xdr:rowOff>
    </xdr:to>
    <xdr:cxnSp macro="">
      <xdr:nvCxnSpPr>
        <xdr:cNvPr id="378" name="直線コネクタ 377">
          <a:extLst>
            <a:ext uri="{FF2B5EF4-FFF2-40B4-BE49-F238E27FC236}">
              <a16:creationId xmlns:a16="http://schemas.microsoft.com/office/drawing/2014/main" id="{9C6D91C7-6921-4725-ACFD-DE3E05DAF985}"/>
            </a:ext>
          </a:extLst>
        </xdr:cNvPr>
        <xdr:cNvCxnSpPr/>
      </xdr:nvCxnSpPr>
      <xdr:spPr>
        <a:xfrm flipV="1">
          <a:off x="1208405" y="13299694"/>
          <a:ext cx="79375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A0B3F719-0132-40E6-B580-2F399038ED31}"/>
            </a:ext>
          </a:extLst>
        </xdr:cNvPr>
        <xdr:cNvSpPr/>
      </xdr:nvSpPr>
      <xdr:spPr>
        <a:xfrm>
          <a:off x="1970405" y="13238987"/>
          <a:ext cx="7683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70911C58-C78D-41AE-BBAD-EBDE112D2633}"/>
            </a:ext>
          </a:extLst>
        </xdr:cNvPr>
        <xdr:cNvSpPr txBox="1"/>
      </xdr:nvSpPr>
      <xdr:spPr>
        <a:xfrm>
          <a:off x="1655445"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12761F3B-AB41-4941-B875-BFFF6D607827}"/>
            </a:ext>
          </a:extLst>
        </xdr:cNvPr>
        <xdr:cNvSpPr/>
      </xdr:nvSpPr>
      <xdr:spPr>
        <a:xfrm>
          <a:off x="1153795" y="13250037"/>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2" name="テキスト ボックス 381">
          <a:extLst>
            <a:ext uri="{FF2B5EF4-FFF2-40B4-BE49-F238E27FC236}">
              <a16:creationId xmlns:a16="http://schemas.microsoft.com/office/drawing/2014/main" id="{AE9281B1-CE1B-48D5-8187-3037525D87DC}"/>
            </a:ext>
          </a:extLst>
        </xdr:cNvPr>
        <xdr:cNvSpPr txBox="1"/>
      </xdr:nvSpPr>
      <xdr:spPr>
        <a:xfrm>
          <a:off x="859790" y="1301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EDFE1485-92E5-4944-AA89-48691C9138A4}"/>
            </a:ext>
          </a:extLst>
        </xdr:cNvPr>
        <xdr:cNvSpPr txBox="1"/>
      </xdr:nvSpPr>
      <xdr:spPr>
        <a:xfrm>
          <a:off x="4173855"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2D46F1C0-D5FA-4C9F-9E69-DC1E0D173AC8}"/>
            </a:ext>
          </a:extLst>
        </xdr:cNvPr>
        <xdr:cNvSpPr txBox="1"/>
      </xdr:nvSpPr>
      <xdr:spPr>
        <a:xfrm>
          <a:off x="3425190"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90100752-022D-4A83-97F4-FCBD11511C48}"/>
            </a:ext>
          </a:extLst>
        </xdr:cNvPr>
        <xdr:cNvSpPr txBox="1"/>
      </xdr:nvSpPr>
      <xdr:spPr>
        <a:xfrm>
          <a:off x="2618105"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16E961EA-15F3-480C-B9DD-4A6DB8317F38}"/>
            </a:ext>
          </a:extLst>
        </xdr:cNvPr>
        <xdr:cNvSpPr txBox="1"/>
      </xdr:nvSpPr>
      <xdr:spPr>
        <a:xfrm>
          <a:off x="1812925"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BBB63DA1-7F3E-4B72-8F12-9E7B4EE5D150}"/>
            </a:ext>
          </a:extLst>
        </xdr:cNvPr>
        <xdr:cNvSpPr txBox="1"/>
      </xdr:nvSpPr>
      <xdr:spPr>
        <a:xfrm>
          <a:off x="1007745"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88" name="楕円 387">
          <a:extLst>
            <a:ext uri="{FF2B5EF4-FFF2-40B4-BE49-F238E27FC236}">
              <a16:creationId xmlns:a16="http://schemas.microsoft.com/office/drawing/2014/main" id="{0B1AA8CF-9E09-4B8D-8CB8-2A8325B95BD6}"/>
            </a:ext>
          </a:extLst>
        </xdr:cNvPr>
        <xdr:cNvSpPr/>
      </xdr:nvSpPr>
      <xdr:spPr>
        <a:xfrm>
          <a:off x="4333240" y="13269087"/>
          <a:ext cx="8636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41419</xdr:rowOff>
    </xdr:from>
    <xdr:ext cx="762000" cy="259045"/>
    <xdr:sp macro="" textlink="">
      <xdr:nvSpPr>
        <xdr:cNvPr id="389" name="公債費該当値テキスト">
          <a:extLst>
            <a:ext uri="{FF2B5EF4-FFF2-40B4-BE49-F238E27FC236}">
              <a16:creationId xmlns:a16="http://schemas.microsoft.com/office/drawing/2014/main" id="{33A1369D-494B-4270-A66C-2A7C6BC8FB61}"/>
            </a:ext>
          </a:extLst>
        </xdr:cNvPr>
        <xdr:cNvSpPr txBox="1"/>
      </xdr:nvSpPr>
      <xdr:spPr>
        <a:xfrm>
          <a:off x="44577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101346</xdr:rowOff>
    </xdr:from>
    <xdr:to>
      <xdr:col>20</xdr:col>
      <xdr:colOff>38100</xdr:colOff>
      <xdr:row>78</xdr:row>
      <xdr:rowOff>31496</xdr:rowOff>
    </xdr:to>
    <xdr:sp macro="" textlink="">
      <xdr:nvSpPr>
        <xdr:cNvPr id="390" name="楕円 389">
          <a:extLst>
            <a:ext uri="{FF2B5EF4-FFF2-40B4-BE49-F238E27FC236}">
              <a16:creationId xmlns:a16="http://schemas.microsoft.com/office/drawing/2014/main" id="{631FAA46-5E70-4133-BD65-EF19D97A8914}"/>
            </a:ext>
          </a:extLst>
        </xdr:cNvPr>
        <xdr:cNvSpPr/>
      </xdr:nvSpPr>
      <xdr:spPr>
        <a:xfrm>
          <a:off x="3571240" y="13299186"/>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16273</xdr:rowOff>
    </xdr:from>
    <xdr:ext cx="736600" cy="259045"/>
    <xdr:sp macro="" textlink="">
      <xdr:nvSpPr>
        <xdr:cNvPr id="391" name="テキスト ボックス 390">
          <a:extLst>
            <a:ext uri="{FF2B5EF4-FFF2-40B4-BE49-F238E27FC236}">
              <a16:creationId xmlns:a16="http://schemas.microsoft.com/office/drawing/2014/main" id="{1271C34E-41BB-41E1-AF3C-9A084EDEFCDA}"/>
            </a:ext>
          </a:extLst>
        </xdr:cNvPr>
        <xdr:cNvSpPr txBox="1"/>
      </xdr:nvSpPr>
      <xdr:spPr>
        <a:xfrm>
          <a:off x="3265805" y="1339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32765</xdr:rowOff>
    </xdr:from>
    <xdr:to>
      <xdr:col>15</xdr:col>
      <xdr:colOff>149225</xdr:colOff>
      <xdr:row>77</xdr:row>
      <xdr:rowOff>134365</xdr:rowOff>
    </xdr:to>
    <xdr:sp macro="" textlink="">
      <xdr:nvSpPr>
        <xdr:cNvPr id="392" name="楕円 391">
          <a:extLst>
            <a:ext uri="{FF2B5EF4-FFF2-40B4-BE49-F238E27FC236}">
              <a16:creationId xmlns:a16="http://schemas.microsoft.com/office/drawing/2014/main" id="{3C7A5239-983B-4A9C-B3D9-90615AC9D8FC}"/>
            </a:ext>
          </a:extLst>
        </xdr:cNvPr>
        <xdr:cNvSpPr/>
      </xdr:nvSpPr>
      <xdr:spPr>
        <a:xfrm>
          <a:off x="2764155" y="13232510"/>
          <a:ext cx="996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93" name="テキスト ボックス 392">
          <a:extLst>
            <a:ext uri="{FF2B5EF4-FFF2-40B4-BE49-F238E27FC236}">
              <a16:creationId xmlns:a16="http://schemas.microsoft.com/office/drawing/2014/main" id="{19006C04-DC14-4F5A-91E6-F55A9DD8417E}"/>
            </a:ext>
          </a:extLst>
        </xdr:cNvPr>
        <xdr:cNvSpPr txBox="1"/>
      </xdr:nvSpPr>
      <xdr:spPr>
        <a:xfrm>
          <a:off x="2470150" y="1332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51054</xdr:rowOff>
    </xdr:from>
    <xdr:to>
      <xdr:col>11</xdr:col>
      <xdr:colOff>60325</xdr:colOff>
      <xdr:row>77</xdr:row>
      <xdr:rowOff>152654</xdr:rowOff>
    </xdr:to>
    <xdr:sp macro="" textlink="">
      <xdr:nvSpPr>
        <xdr:cNvPr id="394" name="楕円 393">
          <a:extLst>
            <a:ext uri="{FF2B5EF4-FFF2-40B4-BE49-F238E27FC236}">
              <a16:creationId xmlns:a16="http://schemas.microsoft.com/office/drawing/2014/main" id="{568355AC-4836-4C5A-9B66-29531F97BB11}"/>
            </a:ext>
          </a:extLst>
        </xdr:cNvPr>
        <xdr:cNvSpPr/>
      </xdr:nvSpPr>
      <xdr:spPr>
        <a:xfrm>
          <a:off x="1970405" y="13256514"/>
          <a:ext cx="7683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95" name="テキスト ボックス 394">
          <a:extLst>
            <a:ext uri="{FF2B5EF4-FFF2-40B4-BE49-F238E27FC236}">
              <a16:creationId xmlns:a16="http://schemas.microsoft.com/office/drawing/2014/main" id="{11F9198B-3F25-4872-A6C5-13976F7B0AAE}"/>
            </a:ext>
          </a:extLst>
        </xdr:cNvPr>
        <xdr:cNvSpPr txBox="1"/>
      </xdr:nvSpPr>
      <xdr:spPr>
        <a:xfrm>
          <a:off x="1655445" y="1333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96" name="楕円 395">
          <a:extLst>
            <a:ext uri="{FF2B5EF4-FFF2-40B4-BE49-F238E27FC236}">
              <a16:creationId xmlns:a16="http://schemas.microsoft.com/office/drawing/2014/main" id="{11C3F3D3-89F7-4BCE-ABF1-A211951B4594}"/>
            </a:ext>
          </a:extLst>
        </xdr:cNvPr>
        <xdr:cNvSpPr/>
      </xdr:nvSpPr>
      <xdr:spPr>
        <a:xfrm>
          <a:off x="1153795" y="13299186"/>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97" name="テキスト ボックス 396">
          <a:extLst>
            <a:ext uri="{FF2B5EF4-FFF2-40B4-BE49-F238E27FC236}">
              <a16:creationId xmlns:a16="http://schemas.microsoft.com/office/drawing/2014/main" id="{2CD0EF39-7981-4FBE-8C0E-7DB82D611662}"/>
            </a:ext>
          </a:extLst>
        </xdr:cNvPr>
        <xdr:cNvSpPr txBox="1"/>
      </xdr:nvSpPr>
      <xdr:spPr>
        <a:xfrm>
          <a:off x="859790" y="1339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133221E2-A321-4E2C-866A-74F5C19AE518}"/>
            </a:ext>
          </a:extLst>
        </xdr:cNvPr>
        <xdr:cNvSpPr/>
      </xdr:nvSpPr>
      <xdr:spPr>
        <a:xfrm>
          <a:off x="11266805" y="11555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6A0574D7-AA16-42D0-B864-A60E3411E123}"/>
            </a:ext>
          </a:extLst>
        </xdr:cNvPr>
        <xdr:cNvSpPr/>
      </xdr:nvSpPr>
      <xdr:spPr>
        <a:xfrm>
          <a:off x="15462250" y="11616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3AC0C275-E907-413C-B4CA-1360EB765BC2}"/>
            </a:ext>
          </a:extLst>
        </xdr:cNvPr>
        <xdr:cNvSpPr/>
      </xdr:nvSpPr>
      <xdr:spPr>
        <a:xfrm>
          <a:off x="15462250" y="11811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6D4921FC-A2C4-4A6F-8710-0B73DB5E6564}"/>
            </a:ext>
          </a:extLst>
        </xdr:cNvPr>
        <xdr:cNvSpPr/>
      </xdr:nvSpPr>
      <xdr:spPr>
        <a:xfrm>
          <a:off x="17002760" y="11616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7CE948C0-AAB1-43E2-B085-EEABE3EEF89F}"/>
            </a:ext>
          </a:extLst>
        </xdr:cNvPr>
        <xdr:cNvSpPr/>
      </xdr:nvSpPr>
      <xdr:spPr>
        <a:xfrm>
          <a:off x="17002760" y="11811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21FB08D7-D4E0-46CD-858D-F946F5EF2C3F}"/>
            </a:ext>
          </a:extLst>
        </xdr:cNvPr>
        <xdr:cNvSpPr/>
      </xdr:nvSpPr>
      <xdr:spPr>
        <a:xfrm>
          <a:off x="18457545" y="11616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D0644CB4-FFF8-4ED5-BA10-FEE1052D7E00}"/>
            </a:ext>
          </a:extLst>
        </xdr:cNvPr>
        <xdr:cNvSpPr/>
      </xdr:nvSpPr>
      <xdr:spPr>
        <a:xfrm>
          <a:off x="18457545" y="11811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F9A541BE-48E0-43B8-AC1C-FED8E9CED293}"/>
            </a:ext>
          </a:extLst>
        </xdr:cNvPr>
        <xdr:cNvSpPr/>
      </xdr:nvSpPr>
      <xdr:spPr>
        <a:xfrm>
          <a:off x="11266805" y="12132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62390B77-2088-423E-803F-950309736F51}"/>
            </a:ext>
          </a:extLst>
        </xdr:cNvPr>
        <xdr:cNvSpPr/>
      </xdr:nvSpPr>
      <xdr:spPr>
        <a:xfrm>
          <a:off x="15743555" y="12132310"/>
          <a:ext cx="48406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B114EF7E-E5D5-4060-9125-BE4A7C8D3270}"/>
            </a:ext>
          </a:extLst>
        </xdr:cNvPr>
        <xdr:cNvSpPr/>
      </xdr:nvSpPr>
      <xdr:spPr>
        <a:xfrm>
          <a:off x="15801340" y="12132310"/>
          <a:ext cx="344995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D808B5C9-977A-4718-8E76-5F7104A25E5E}"/>
            </a:ext>
          </a:extLst>
        </xdr:cNvPr>
        <xdr:cNvSpPr txBox="1"/>
      </xdr:nvSpPr>
      <xdr:spPr>
        <a:xfrm>
          <a:off x="15839440" y="12442190"/>
          <a:ext cx="460375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指数としては悪化しており、</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ポイント増加している。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全国平均</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埼玉県平均を</a:t>
          </a:r>
          <a:r>
            <a:rPr kumimoji="1" lang="ja-JP" altLang="ja-JP" sz="1100" b="0" i="0" baseline="0">
              <a:solidFill>
                <a:schemeClr val="dk1"/>
              </a:solidFill>
              <a:effectLst/>
              <a:latin typeface="+mn-lt"/>
              <a:ea typeface="+mn-ea"/>
              <a:cs typeface="+mn-cs"/>
            </a:rPr>
            <a:t>わずかに下回った</a:t>
          </a:r>
          <a:r>
            <a:rPr kumimoji="1" lang="ja-JP" altLang="en-US" sz="1100" b="0" i="0" baseline="0">
              <a:solidFill>
                <a:schemeClr val="dk1"/>
              </a:solidFill>
              <a:effectLst/>
              <a:latin typeface="+mn-lt"/>
              <a:ea typeface="+mn-ea"/>
              <a:cs typeface="+mn-cs"/>
            </a:rPr>
            <a:t>が、類似団体平均を上回った。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今後も人件費・扶助費・物件費の増加は続くと見込まれることから、業務の適正化と経費の削減を進めていく。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8BC38564-8A63-40CE-9960-96274233F526}"/>
            </a:ext>
          </a:extLst>
        </xdr:cNvPr>
        <xdr:cNvSpPr txBox="1"/>
      </xdr:nvSpPr>
      <xdr:spPr>
        <a:xfrm>
          <a:off x="11228705" y="11936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B440B137-5BF8-4796-B29A-4FA35A10D96B}"/>
            </a:ext>
          </a:extLst>
        </xdr:cNvPr>
        <xdr:cNvCxnSpPr/>
      </xdr:nvCxnSpPr>
      <xdr:spPr>
        <a:xfrm>
          <a:off x="11266805" y="14418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15CB4020-6FEB-4355-998B-24AFA6FB1F26}"/>
            </a:ext>
          </a:extLst>
        </xdr:cNvPr>
        <xdr:cNvSpPr txBox="1"/>
      </xdr:nvSpPr>
      <xdr:spPr>
        <a:xfrm>
          <a:off x="10810240" y="14274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EDAC832E-CCE6-4DDE-A592-6EF08D577E87}"/>
            </a:ext>
          </a:extLst>
        </xdr:cNvPr>
        <xdr:cNvCxnSpPr/>
      </xdr:nvCxnSpPr>
      <xdr:spPr>
        <a:xfrm>
          <a:off x="11266805" y="138468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7DDC408-D687-437F-8D17-C3771CE8DC0C}"/>
            </a:ext>
          </a:extLst>
        </xdr:cNvPr>
        <xdr:cNvSpPr txBox="1"/>
      </xdr:nvSpPr>
      <xdr:spPr>
        <a:xfrm>
          <a:off x="10810240" y="137026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4988D76B-EDDD-4775-8046-4CDFD5141585}"/>
            </a:ext>
          </a:extLst>
        </xdr:cNvPr>
        <xdr:cNvCxnSpPr/>
      </xdr:nvCxnSpPr>
      <xdr:spPr>
        <a:xfrm>
          <a:off x="11266805" y="13269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9E5703EA-97BA-48A4-951A-BA7F398C3A53}"/>
            </a:ext>
          </a:extLst>
        </xdr:cNvPr>
        <xdr:cNvSpPr txBox="1"/>
      </xdr:nvSpPr>
      <xdr:spPr>
        <a:xfrm>
          <a:off x="10810240" y="13125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C5D13F3B-3D52-45C8-BF98-03CF4736037A}"/>
            </a:ext>
          </a:extLst>
        </xdr:cNvPr>
        <xdr:cNvCxnSpPr/>
      </xdr:nvCxnSpPr>
      <xdr:spPr>
        <a:xfrm>
          <a:off x="11266805" y="127038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10775588-7B55-4E5D-A713-2A35784EB1FF}"/>
            </a:ext>
          </a:extLst>
        </xdr:cNvPr>
        <xdr:cNvSpPr txBox="1"/>
      </xdr:nvSpPr>
      <xdr:spPr>
        <a:xfrm>
          <a:off x="10810240" y="125596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40857AFD-06C3-4DBF-B011-3C811A46E2A0}"/>
            </a:ext>
          </a:extLst>
        </xdr:cNvPr>
        <xdr:cNvCxnSpPr/>
      </xdr:nvCxnSpPr>
      <xdr:spPr>
        <a:xfrm>
          <a:off x="11266805" y="12132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D909569A-AE67-463F-95FD-833622FCDBAF}"/>
            </a:ext>
          </a:extLst>
        </xdr:cNvPr>
        <xdr:cNvSpPr txBox="1"/>
      </xdr:nvSpPr>
      <xdr:spPr>
        <a:xfrm>
          <a:off x="10810240" y="11988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180777EB-7B0E-4858-AF04-D6A1C46F6490}"/>
            </a:ext>
          </a:extLst>
        </xdr:cNvPr>
        <xdr:cNvSpPr/>
      </xdr:nvSpPr>
      <xdr:spPr>
        <a:xfrm>
          <a:off x="11266805" y="12132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BA75DCB9-6FC3-483C-9B53-FA0D550BEEAA}"/>
            </a:ext>
          </a:extLst>
        </xdr:cNvPr>
        <xdr:cNvCxnSpPr/>
      </xdr:nvCxnSpPr>
      <xdr:spPr>
        <a:xfrm flipV="1">
          <a:off x="14945995" y="1257046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EB14823B-A5A8-4CF2-AB89-93D57A3978D8}"/>
            </a:ext>
          </a:extLst>
        </xdr:cNvPr>
        <xdr:cNvSpPr txBox="1"/>
      </xdr:nvSpPr>
      <xdr:spPr>
        <a:xfrm>
          <a:off x="15019655" y="1388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BF59329D-584A-4801-80B7-1C691A37AA06}"/>
            </a:ext>
          </a:extLst>
        </xdr:cNvPr>
        <xdr:cNvCxnSpPr/>
      </xdr:nvCxnSpPr>
      <xdr:spPr>
        <a:xfrm>
          <a:off x="14855190" y="13907770"/>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7E2BFDA8-502C-46EF-A708-92CDF389EAC5}"/>
            </a:ext>
          </a:extLst>
        </xdr:cNvPr>
        <xdr:cNvSpPr txBox="1"/>
      </xdr:nvSpPr>
      <xdr:spPr>
        <a:xfrm>
          <a:off x="15019655" y="1231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2B6EF306-D47A-48B0-8393-6F0DDF30A048}"/>
            </a:ext>
          </a:extLst>
        </xdr:cNvPr>
        <xdr:cNvCxnSpPr/>
      </xdr:nvCxnSpPr>
      <xdr:spPr>
        <a:xfrm>
          <a:off x="14855190" y="12570460"/>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132715</xdr:rowOff>
    </xdr:from>
    <xdr:to>
      <xdr:col>82</xdr:col>
      <xdr:colOff>107950</xdr:colOff>
      <xdr:row>76</xdr:row>
      <xdr:rowOff>75564</xdr:rowOff>
    </xdr:to>
    <xdr:cxnSp macro="">
      <xdr:nvCxnSpPr>
        <xdr:cNvPr id="426" name="直線コネクタ 425">
          <a:extLst>
            <a:ext uri="{FF2B5EF4-FFF2-40B4-BE49-F238E27FC236}">
              <a16:creationId xmlns:a16="http://schemas.microsoft.com/office/drawing/2014/main" id="{60FE6DDE-7A74-4FE9-A7A5-AA6F634105DB}"/>
            </a:ext>
          </a:extLst>
        </xdr:cNvPr>
        <xdr:cNvCxnSpPr/>
      </xdr:nvCxnSpPr>
      <xdr:spPr>
        <a:xfrm>
          <a:off x="14183995" y="12995275"/>
          <a:ext cx="762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1DE6B5F5-CDA3-461F-8D74-55F026CE019C}"/>
            </a:ext>
          </a:extLst>
        </xdr:cNvPr>
        <xdr:cNvSpPr txBox="1"/>
      </xdr:nvSpPr>
      <xdr:spPr>
        <a:xfrm>
          <a:off x="15019655" y="12880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C08467A5-DA22-42DD-A5CF-689933DB0977}"/>
            </a:ext>
          </a:extLst>
        </xdr:cNvPr>
        <xdr:cNvSpPr/>
      </xdr:nvSpPr>
      <xdr:spPr>
        <a:xfrm>
          <a:off x="14893290" y="13032105"/>
          <a:ext cx="10731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58420</xdr:rowOff>
    </xdr:from>
    <xdr:to>
      <xdr:col>78</xdr:col>
      <xdr:colOff>69850</xdr:colOff>
      <xdr:row>75</xdr:row>
      <xdr:rowOff>132715</xdr:rowOff>
    </xdr:to>
    <xdr:cxnSp macro="">
      <xdr:nvCxnSpPr>
        <xdr:cNvPr id="429" name="直線コネクタ 428">
          <a:extLst>
            <a:ext uri="{FF2B5EF4-FFF2-40B4-BE49-F238E27FC236}">
              <a16:creationId xmlns:a16="http://schemas.microsoft.com/office/drawing/2014/main" id="{92C84C29-CEBA-4F62-AE57-8683CB5E1381}"/>
            </a:ext>
          </a:extLst>
        </xdr:cNvPr>
        <xdr:cNvCxnSpPr/>
      </xdr:nvCxnSpPr>
      <xdr:spPr>
        <a:xfrm>
          <a:off x="13390245" y="12741910"/>
          <a:ext cx="79375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17BE8BCE-2EDA-4781-BA79-58DD8D47DA24}"/>
            </a:ext>
          </a:extLst>
        </xdr:cNvPr>
        <xdr:cNvSpPr/>
      </xdr:nvSpPr>
      <xdr:spPr>
        <a:xfrm>
          <a:off x="14131290" y="12954000"/>
          <a:ext cx="107315" cy="10350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13988</xdr:rowOff>
    </xdr:from>
    <xdr:ext cx="736600" cy="259045"/>
    <xdr:sp macro="" textlink="">
      <xdr:nvSpPr>
        <xdr:cNvPr id="431" name="テキスト ボックス 430">
          <a:extLst>
            <a:ext uri="{FF2B5EF4-FFF2-40B4-BE49-F238E27FC236}">
              <a16:creationId xmlns:a16="http://schemas.microsoft.com/office/drawing/2014/main" id="{44546648-DA40-4C72-9F7E-BA5DFC59BECA}"/>
            </a:ext>
          </a:extLst>
        </xdr:cNvPr>
        <xdr:cNvSpPr txBox="1"/>
      </xdr:nvSpPr>
      <xdr:spPr>
        <a:xfrm>
          <a:off x="13846810" y="13047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58420</xdr:rowOff>
    </xdr:from>
    <xdr:to>
      <xdr:col>73</xdr:col>
      <xdr:colOff>180975</xdr:colOff>
      <xdr:row>76</xdr:row>
      <xdr:rowOff>12700</xdr:rowOff>
    </xdr:to>
    <xdr:cxnSp macro="">
      <xdr:nvCxnSpPr>
        <xdr:cNvPr id="432" name="直線コネクタ 431">
          <a:extLst>
            <a:ext uri="{FF2B5EF4-FFF2-40B4-BE49-F238E27FC236}">
              <a16:creationId xmlns:a16="http://schemas.microsoft.com/office/drawing/2014/main" id="{A620A472-3EFF-40B3-816B-B0BE69381A18}"/>
            </a:ext>
          </a:extLst>
        </xdr:cNvPr>
        <xdr:cNvCxnSpPr/>
      </xdr:nvCxnSpPr>
      <xdr:spPr>
        <a:xfrm flipV="1">
          <a:off x="12583160" y="12741910"/>
          <a:ext cx="807085"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119CF7BD-9BD0-4D6F-86F6-B5E3EA35C038}"/>
            </a:ext>
          </a:extLst>
        </xdr:cNvPr>
        <xdr:cNvSpPr/>
      </xdr:nvSpPr>
      <xdr:spPr>
        <a:xfrm>
          <a:off x="13345160" y="12763500"/>
          <a:ext cx="7683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34" name="テキスト ボックス 433">
          <a:extLst>
            <a:ext uri="{FF2B5EF4-FFF2-40B4-BE49-F238E27FC236}">
              <a16:creationId xmlns:a16="http://schemas.microsoft.com/office/drawing/2014/main" id="{B82686F7-2EAE-4AD1-AFE3-E6F463DC269A}"/>
            </a:ext>
          </a:extLst>
        </xdr:cNvPr>
        <xdr:cNvSpPr txBox="1"/>
      </xdr:nvSpPr>
      <xdr:spPr>
        <a:xfrm>
          <a:off x="13030200" y="1285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76</xdr:row>
      <xdr:rowOff>132714</xdr:rowOff>
    </xdr:to>
    <xdr:cxnSp macro="">
      <xdr:nvCxnSpPr>
        <xdr:cNvPr id="435" name="直線コネクタ 434">
          <a:extLst>
            <a:ext uri="{FF2B5EF4-FFF2-40B4-BE49-F238E27FC236}">
              <a16:creationId xmlns:a16="http://schemas.microsoft.com/office/drawing/2014/main" id="{C81D5C9D-359E-4E95-90BA-1C901AC9CB9B}"/>
            </a:ext>
          </a:extLst>
        </xdr:cNvPr>
        <xdr:cNvCxnSpPr/>
      </xdr:nvCxnSpPr>
      <xdr:spPr>
        <a:xfrm flipV="1">
          <a:off x="11766550" y="13046710"/>
          <a:ext cx="81661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312CA4D6-CB7D-43B1-8097-20F7B299A36F}"/>
            </a:ext>
          </a:extLst>
        </xdr:cNvPr>
        <xdr:cNvSpPr/>
      </xdr:nvSpPr>
      <xdr:spPr>
        <a:xfrm>
          <a:off x="12528550" y="13016866"/>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37" name="テキスト ボックス 436">
          <a:extLst>
            <a:ext uri="{FF2B5EF4-FFF2-40B4-BE49-F238E27FC236}">
              <a16:creationId xmlns:a16="http://schemas.microsoft.com/office/drawing/2014/main" id="{62123789-5271-485D-AB4A-FBD8F9A0E4B4}"/>
            </a:ext>
          </a:extLst>
        </xdr:cNvPr>
        <xdr:cNvSpPr txBox="1"/>
      </xdr:nvSpPr>
      <xdr:spPr>
        <a:xfrm>
          <a:off x="12236450" y="1309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209C160D-835B-48D8-AB76-2D168C78ACE6}"/>
            </a:ext>
          </a:extLst>
        </xdr:cNvPr>
        <xdr:cNvSpPr/>
      </xdr:nvSpPr>
      <xdr:spPr>
        <a:xfrm>
          <a:off x="11734800" y="13016866"/>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a:extLst>
            <a:ext uri="{FF2B5EF4-FFF2-40B4-BE49-F238E27FC236}">
              <a16:creationId xmlns:a16="http://schemas.microsoft.com/office/drawing/2014/main" id="{2E05774E-3435-4100-A2B9-AC009D85A975}"/>
            </a:ext>
          </a:extLst>
        </xdr:cNvPr>
        <xdr:cNvSpPr txBox="1"/>
      </xdr:nvSpPr>
      <xdr:spPr>
        <a:xfrm>
          <a:off x="1141984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DA4D4C8F-440F-4D3F-8D48-8885DD9F1B7A}"/>
            </a:ext>
          </a:extLst>
        </xdr:cNvPr>
        <xdr:cNvSpPr txBox="1"/>
      </xdr:nvSpPr>
      <xdr:spPr>
        <a:xfrm>
          <a:off x="14754860"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1F5FFC7C-2D51-4BCE-B53B-A18A41C27C69}"/>
            </a:ext>
          </a:extLst>
        </xdr:cNvPr>
        <xdr:cNvSpPr txBox="1"/>
      </xdr:nvSpPr>
      <xdr:spPr>
        <a:xfrm>
          <a:off x="13992860"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74491692-1AE0-4E23-AF00-2DAD9005E71B}"/>
            </a:ext>
          </a:extLst>
        </xdr:cNvPr>
        <xdr:cNvSpPr txBox="1"/>
      </xdr:nvSpPr>
      <xdr:spPr>
        <a:xfrm>
          <a:off x="13199110"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153A30BE-C7B1-4547-913F-AA806A98CB91}"/>
            </a:ext>
          </a:extLst>
        </xdr:cNvPr>
        <xdr:cNvSpPr txBox="1"/>
      </xdr:nvSpPr>
      <xdr:spPr>
        <a:xfrm>
          <a:off x="12382500"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4E7A0482-62F3-4C0A-A1C6-391F77F4B6D2}"/>
            </a:ext>
          </a:extLst>
        </xdr:cNvPr>
        <xdr:cNvSpPr txBox="1"/>
      </xdr:nvSpPr>
      <xdr:spPr>
        <a:xfrm>
          <a:off x="11579225"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24764</xdr:rowOff>
    </xdr:from>
    <xdr:to>
      <xdr:col>82</xdr:col>
      <xdr:colOff>158750</xdr:colOff>
      <xdr:row>76</xdr:row>
      <xdr:rowOff>126364</xdr:rowOff>
    </xdr:to>
    <xdr:sp macro="" textlink="">
      <xdr:nvSpPr>
        <xdr:cNvPr id="445" name="楕円 444">
          <a:extLst>
            <a:ext uri="{FF2B5EF4-FFF2-40B4-BE49-F238E27FC236}">
              <a16:creationId xmlns:a16="http://schemas.microsoft.com/office/drawing/2014/main" id="{591B9EAA-8399-497B-BAF1-45B509EA0C1B}"/>
            </a:ext>
          </a:extLst>
        </xdr:cNvPr>
        <xdr:cNvSpPr/>
      </xdr:nvSpPr>
      <xdr:spPr>
        <a:xfrm>
          <a:off x="14893290" y="13051154"/>
          <a:ext cx="10731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168291</xdr:rowOff>
    </xdr:from>
    <xdr:ext cx="762000" cy="259045"/>
    <xdr:sp macro="" textlink="">
      <xdr:nvSpPr>
        <xdr:cNvPr id="446" name="公債費以外該当値テキスト">
          <a:extLst>
            <a:ext uri="{FF2B5EF4-FFF2-40B4-BE49-F238E27FC236}">
              <a16:creationId xmlns:a16="http://schemas.microsoft.com/office/drawing/2014/main" id="{91D9AD99-D0F2-4BE6-8E76-AC904BF26996}"/>
            </a:ext>
          </a:extLst>
        </xdr:cNvPr>
        <xdr:cNvSpPr txBox="1"/>
      </xdr:nvSpPr>
      <xdr:spPr>
        <a:xfrm>
          <a:off x="15019655" y="1303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81915</xdr:rowOff>
    </xdr:from>
    <xdr:to>
      <xdr:col>78</xdr:col>
      <xdr:colOff>120650</xdr:colOff>
      <xdr:row>76</xdr:row>
      <xdr:rowOff>12064</xdr:rowOff>
    </xdr:to>
    <xdr:sp macro="" textlink="">
      <xdr:nvSpPr>
        <xdr:cNvPr id="447" name="楕円 446">
          <a:extLst>
            <a:ext uri="{FF2B5EF4-FFF2-40B4-BE49-F238E27FC236}">
              <a16:creationId xmlns:a16="http://schemas.microsoft.com/office/drawing/2014/main" id="{875CE267-E5CA-4034-BE1F-E2555CF825B7}"/>
            </a:ext>
          </a:extLst>
        </xdr:cNvPr>
        <xdr:cNvSpPr/>
      </xdr:nvSpPr>
      <xdr:spPr>
        <a:xfrm>
          <a:off x="14131290" y="12942570"/>
          <a:ext cx="107315" cy="10350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22242</xdr:rowOff>
    </xdr:from>
    <xdr:ext cx="736600" cy="259045"/>
    <xdr:sp macro="" textlink="">
      <xdr:nvSpPr>
        <xdr:cNvPr id="448" name="テキスト ボックス 447">
          <a:extLst>
            <a:ext uri="{FF2B5EF4-FFF2-40B4-BE49-F238E27FC236}">
              <a16:creationId xmlns:a16="http://schemas.microsoft.com/office/drawing/2014/main" id="{2A29BE81-0450-4D64-A443-E1A417974907}"/>
            </a:ext>
          </a:extLst>
        </xdr:cNvPr>
        <xdr:cNvSpPr txBox="1"/>
      </xdr:nvSpPr>
      <xdr:spPr>
        <a:xfrm>
          <a:off x="13846810" y="12705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xdr:rowOff>
    </xdr:from>
    <xdr:to>
      <xdr:col>74</xdr:col>
      <xdr:colOff>31750</xdr:colOff>
      <xdr:row>74</xdr:row>
      <xdr:rowOff>109220</xdr:rowOff>
    </xdr:to>
    <xdr:sp macro="" textlink="">
      <xdr:nvSpPr>
        <xdr:cNvPr id="449" name="楕円 448">
          <a:extLst>
            <a:ext uri="{FF2B5EF4-FFF2-40B4-BE49-F238E27FC236}">
              <a16:creationId xmlns:a16="http://schemas.microsoft.com/office/drawing/2014/main" id="{20609182-03A9-4B60-ACEB-E1BB09DF0104}"/>
            </a:ext>
          </a:extLst>
        </xdr:cNvPr>
        <xdr:cNvSpPr/>
      </xdr:nvSpPr>
      <xdr:spPr>
        <a:xfrm>
          <a:off x="13345160" y="12696825"/>
          <a:ext cx="7683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50" name="テキスト ボックス 449">
          <a:extLst>
            <a:ext uri="{FF2B5EF4-FFF2-40B4-BE49-F238E27FC236}">
              <a16:creationId xmlns:a16="http://schemas.microsoft.com/office/drawing/2014/main" id="{7A203D80-7A29-49A7-8582-7081FA63D12F}"/>
            </a:ext>
          </a:extLst>
        </xdr:cNvPr>
        <xdr:cNvSpPr txBox="1"/>
      </xdr:nvSpPr>
      <xdr:spPr>
        <a:xfrm>
          <a:off x="13030200" y="1246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51" name="楕円 450">
          <a:extLst>
            <a:ext uri="{FF2B5EF4-FFF2-40B4-BE49-F238E27FC236}">
              <a16:creationId xmlns:a16="http://schemas.microsoft.com/office/drawing/2014/main" id="{EB71F830-CA3A-4571-9DC6-15F058B851FD}"/>
            </a:ext>
          </a:extLst>
        </xdr:cNvPr>
        <xdr:cNvSpPr/>
      </xdr:nvSpPr>
      <xdr:spPr>
        <a:xfrm>
          <a:off x="12528550" y="1298829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52" name="テキスト ボックス 451">
          <a:extLst>
            <a:ext uri="{FF2B5EF4-FFF2-40B4-BE49-F238E27FC236}">
              <a16:creationId xmlns:a16="http://schemas.microsoft.com/office/drawing/2014/main" id="{53EFFC8C-ADB9-4988-B017-F83AC3467E21}"/>
            </a:ext>
          </a:extLst>
        </xdr:cNvPr>
        <xdr:cNvSpPr txBox="1"/>
      </xdr:nvSpPr>
      <xdr:spPr>
        <a:xfrm>
          <a:off x="1223645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81914</xdr:rowOff>
    </xdr:from>
    <xdr:to>
      <xdr:col>65</xdr:col>
      <xdr:colOff>53975</xdr:colOff>
      <xdr:row>77</xdr:row>
      <xdr:rowOff>12064</xdr:rowOff>
    </xdr:to>
    <xdr:sp macro="" textlink="">
      <xdr:nvSpPr>
        <xdr:cNvPr id="453" name="楕円 452">
          <a:extLst>
            <a:ext uri="{FF2B5EF4-FFF2-40B4-BE49-F238E27FC236}">
              <a16:creationId xmlns:a16="http://schemas.microsoft.com/office/drawing/2014/main" id="{D86895B6-AF41-450F-8741-300FEF3B9BEC}"/>
            </a:ext>
          </a:extLst>
        </xdr:cNvPr>
        <xdr:cNvSpPr/>
      </xdr:nvSpPr>
      <xdr:spPr>
        <a:xfrm>
          <a:off x="11734800" y="13114019"/>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168291</xdr:rowOff>
    </xdr:from>
    <xdr:ext cx="762000" cy="259045"/>
    <xdr:sp macro="" textlink="">
      <xdr:nvSpPr>
        <xdr:cNvPr id="454" name="テキスト ボックス 453">
          <a:extLst>
            <a:ext uri="{FF2B5EF4-FFF2-40B4-BE49-F238E27FC236}">
              <a16:creationId xmlns:a16="http://schemas.microsoft.com/office/drawing/2014/main" id="{E925F040-61C1-4DEC-AE8E-621ECDDF7BB7}"/>
            </a:ext>
          </a:extLst>
        </xdr:cNvPr>
        <xdr:cNvSpPr txBox="1"/>
      </xdr:nvSpPr>
      <xdr:spPr>
        <a:xfrm>
          <a:off x="11419840" y="13202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9FF200CE-FCD2-459B-8E0B-68B44D49CB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55A5C941-B08A-410A-A5E5-2C273116ED95}"/>
            </a:ext>
          </a:extLst>
        </xdr:cNvPr>
        <xdr:cNvSpPr/>
      </xdr:nvSpPr>
      <xdr:spPr bwMode="auto">
        <a:xfrm>
          <a:off x="0" y="92710"/>
          <a:ext cx="11103610" cy="4368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E14A098F-32B9-4A6E-961E-77102973ADE7}"/>
            </a:ext>
          </a:extLst>
        </xdr:cNvPr>
        <xdr:cNvSpPr/>
      </xdr:nvSpPr>
      <xdr:spPr bwMode="auto">
        <a:xfrm>
          <a:off x="12684760" y="0"/>
          <a:ext cx="271018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8301D2B7-F481-4C08-9BBA-F2908028C150}"/>
            </a:ext>
          </a:extLst>
        </xdr:cNvPr>
        <xdr:cNvSpPr/>
      </xdr:nvSpPr>
      <xdr:spPr bwMode="auto">
        <a:xfrm>
          <a:off x="12686665" y="16510"/>
          <a:ext cx="269811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40FAEC98-7778-4B47-BFA6-C8C38A049BA6}"/>
            </a:ext>
          </a:extLst>
        </xdr:cNvPr>
        <xdr:cNvSpPr/>
      </xdr:nvSpPr>
      <xdr:spPr bwMode="auto">
        <a:xfrm>
          <a:off x="12703175" y="29845"/>
          <a:ext cx="2658109" cy="3295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埼玉県羽生市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DA9F13F8-D5E6-4F59-9425-774A2C465DCE}"/>
            </a:ext>
          </a:extLst>
        </xdr:cNvPr>
        <xdr:cNvSpPr/>
      </xdr:nvSpPr>
      <xdr:spPr bwMode="auto">
        <a:xfrm>
          <a:off x="10725150" y="0"/>
          <a:ext cx="176085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859FBBC4-48F7-47D5-B64E-486215C9DACE}"/>
            </a:ext>
          </a:extLst>
        </xdr:cNvPr>
        <xdr:cNvSpPr/>
      </xdr:nvSpPr>
      <xdr:spPr bwMode="auto">
        <a:xfrm>
          <a:off x="10746740" y="16510"/>
          <a:ext cx="171450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FCE34A86-6D9B-4E58-89A8-B4ED7F7667B1}"/>
            </a:ext>
          </a:extLst>
        </xdr:cNvPr>
        <xdr:cNvSpPr/>
      </xdr:nvSpPr>
      <xdr:spPr bwMode="auto">
        <a:xfrm>
          <a:off x="10779760" y="29845"/>
          <a:ext cx="1651635" cy="3295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570A725D-ADFF-4A76-8E44-7DFA24F11F11}"/>
            </a:ext>
          </a:extLst>
        </xdr:cNvPr>
        <xdr:cNvSpPr/>
      </xdr:nvSpPr>
      <xdr:spPr bwMode="auto">
        <a:xfrm>
          <a:off x="1945640" y="11971020"/>
          <a:ext cx="3826510" cy="25590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E1B0FC81-2A18-4951-8B02-A0DD478B14E7}"/>
            </a:ext>
          </a:extLst>
        </xdr:cNvPr>
        <xdr:cNvSpPr/>
      </xdr:nvSpPr>
      <xdr:spPr bwMode="auto">
        <a:xfrm>
          <a:off x="2459990" y="12009120"/>
          <a:ext cx="1140460" cy="25590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E53DCC5C-BFE3-407D-8C5D-F7CB0D8C0AF2}"/>
            </a:ext>
          </a:extLst>
        </xdr:cNvPr>
        <xdr:cNvCxnSpPr/>
      </xdr:nvCxnSpPr>
      <xdr:spPr bwMode="auto">
        <a:xfrm>
          <a:off x="2188210" y="12099925"/>
          <a:ext cx="25019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2EF4DF55-0629-42C1-B48C-DA32BF3CB01C}"/>
            </a:ext>
          </a:extLst>
        </xdr:cNvPr>
        <xdr:cNvSpPr/>
      </xdr:nvSpPr>
      <xdr:spPr bwMode="auto">
        <a:xfrm>
          <a:off x="2266950" y="12047220"/>
          <a:ext cx="9779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25306AB5-45D7-4E75-93F8-647E3AD6A788}"/>
            </a:ext>
          </a:extLst>
        </xdr:cNvPr>
        <xdr:cNvSpPr/>
      </xdr:nvSpPr>
      <xdr:spPr bwMode="auto">
        <a:xfrm>
          <a:off x="4041140" y="12047220"/>
          <a:ext cx="9017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9C9609C9-EC9D-4DD1-B7C4-D1CC55A4C6D3}"/>
            </a:ext>
          </a:extLst>
        </xdr:cNvPr>
        <xdr:cNvSpPr/>
      </xdr:nvSpPr>
      <xdr:spPr bwMode="auto">
        <a:xfrm>
          <a:off x="4250690" y="12009120"/>
          <a:ext cx="1140460" cy="25590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93BB10E5-35B6-43EC-B4D8-9C96D600831D}"/>
            </a:ext>
          </a:extLst>
        </xdr:cNvPr>
        <xdr:cNvSpPr/>
      </xdr:nvSpPr>
      <xdr:spPr bwMode="auto">
        <a:xfrm>
          <a:off x="1945640" y="1069975"/>
          <a:ext cx="3826510" cy="25590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D494A6BB-72C8-48D4-81FD-9A00885DFB87}"/>
            </a:ext>
          </a:extLst>
        </xdr:cNvPr>
        <xdr:cNvSpPr/>
      </xdr:nvSpPr>
      <xdr:spPr bwMode="auto">
        <a:xfrm>
          <a:off x="130810" y="1069975"/>
          <a:ext cx="120015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2284EB62-8C9C-417B-A0E1-2EE7BBDAD072}"/>
            </a:ext>
          </a:extLst>
        </xdr:cNvPr>
        <xdr:cNvSpPr/>
      </xdr:nvSpPr>
      <xdr:spPr bwMode="auto">
        <a:xfrm>
          <a:off x="419100" y="1184275"/>
          <a:ext cx="1140460" cy="25209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BCB28E14-84BD-4DC8-9378-C19B902DD17F}"/>
            </a:ext>
          </a:extLst>
        </xdr:cNvPr>
        <xdr:cNvSpPr/>
      </xdr:nvSpPr>
      <xdr:spPr bwMode="auto">
        <a:xfrm>
          <a:off x="419100" y="1450975"/>
          <a:ext cx="1140460" cy="25590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85826C8E-6CFB-4783-A046-6A8F41C969A5}"/>
            </a:ext>
          </a:extLst>
        </xdr:cNvPr>
        <xdr:cNvSpPr/>
      </xdr:nvSpPr>
      <xdr:spPr bwMode="auto">
        <a:xfrm>
          <a:off x="419100" y="1755775"/>
          <a:ext cx="1140460" cy="63690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A93820A6-E51D-4366-B1F2-5AFAE8CE6292}"/>
            </a:ext>
          </a:extLst>
        </xdr:cNvPr>
        <xdr:cNvCxnSpPr/>
      </xdr:nvCxnSpPr>
      <xdr:spPr bwMode="auto">
        <a:xfrm flipH="1">
          <a:off x="179705" y="1249680"/>
          <a:ext cx="16573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90785A72-67B8-40E8-BE28-04C9C034D05E}"/>
            </a:ext>
          </a:extLst>
        </xdr:cNvPr>
        <xdr:cNvCxnSpPr/>
      </xdr:nvCxnSpPr>
      <xdr:spPr bwMode="auto">
        <a:xfrm>
          <a:off x="267335" y="1706880"/>
          <a:ext cx="0" cy="1416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B82A954-0BE5-486D-8058-FF551DD7B658}"/>
            </a:ext>
          </a:extLst>
        </xdr:cNvPr>
        <xdr:cNvCxnSpPr/>
      </xdr:nvCxnSpPr>
      <xdr:spPr bwMode="auto">
        <a:xfrm flipH="1">
          <a:off x="179705" y="1706880"/>
          <a:ext cx="16573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B2453F31-7F81-4E64-8112-262C5052F272}"/>
            </a:ext>
          </a:extLst>
        </xdr:cNvPr>
        <xdr:cNvCxnSpPr/>
      </xdr:nvCxnSpPr>
      <xdr:spPr bwMode="auto">
        <a:xfrm flipV="1">
          <a:off x="267335" y="1939290"/>
          <a:ext cx="0" cy="1454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8F8BE2FA-F4AE-400A-B372-A94EE2C238DC}"/>
            </a:ext>
          </a:extLst>
        </xdr:cNvPr>
        <xdr:cNvCxnSpPr/>
      </xdr:nvCxnSpPr>
      <xdr:spPr bwMode="auto">
        <a:xfrm flipH="1">
          <a:off x="179705" y="2087880"/>
          <a:ext cx="16573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ADF2EA5D-5CD5-4528-8EF9-584FB883C97D}"/>
            </a:ext>
          </a:extLst>
        </xdr:cNvPr>
        <xdr:cNvSpPr/>
      </xdr:nvSpPr>
      <xdr:spPr bwMode="auto">
        <a:xfrm>
          <a:off x="212725" y="1200785"/>
          <a:ext cx="99695" cy="9398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D4CE9395-E873-4374-8EF1-B7DF7F2DE1D4}"/>
            </a:ext>
          </a:extLst>
        </xdr:cNvPr>
        <xdr:cNvSpPr/>
      </xdr:nvSpPr>
      <xdr:spPr bwMode="auto">
        <a:xfrm>
          <a:off x="212725" y="1467485"/>
          <a:ext cx="9969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1AB53301-DB05-4B30-A2AD-B21B0EA4EC96}"/>
            </a:ext>
          </a:extLst>
        </xdr:cNvPr>
        <xdr:cNvSpPr/>
      </xdr:nvSpPr>
      <xdr:spPr bwMode="auto">
        <a:xfrm>
          <a:off x="1945640" y="1637665"/>
          <a:ext cx="3826510" cy="228981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2C312CA4-E0F1-4C55-BBC2-5A97A720B6E4}"/>
            </a:ext>
          </a:extLst>
        </xdr:cNvPr>
        <xdr:cNvSpPr txBox="1"/>
      </xdr:nvSpPr>
      <xdr:spPr>
        <a:xfrm>
          <a:off x="1524000" y="125666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DCC71B63-78D6-4542-A56D-7EF5E7426615}"/>
            </a:ext>
          </a:extLst>
        </xdr:cNvPr>
        <xdr:cNvCxnSpPr/>
      </xdr:nvCxnSpPr>
      <xdr:spPr bwMode="auto">
        <a:xfrm>
          <a:off x="1945640" y="392747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9743BFC7-9B3B-4E0A-9C67-FA9CBEBD95EF}"/>
            </a:ext>
          </a:extLst>
        </xdr:cNvPr>
        <xdr:cNvSpPr txBox="1"/>
      </xdr:nvSpPr>
      <xdr:spPr>
        <a:xfrm>
          <a:off x="1254760" y="378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BA3F58B9-1259-4D48-97C0-05E6D0F83E90}"/>
            </a:ext>
          </a:extLst>
        </xdr:cNvPr>
        <xdr:cNvCxnSpPr/>
      </xdr:nvCxnSpPr>
      <xdr:spPr bwMode="auto">
        <a:xfrm>
          <a:off x="1945640" y="354647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1A8DF789-4B49-44F3-9E0C-CB2C09D6F934}"/>
            </a:ext>
          </a:extLst>
        </xdr:cNvPr>
        <xdr:cNvSpPr txBox="1"/>
      </xdr:nvSpPr>
      <xdr:spPr>
        <a:xfrm>
          <a:off x="1254760" y="340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ED3A68FE-817D-413E-8631-C02964565CA4}"/>
            </a:ext>
          </a:extLst>
        </xdr:cNvPr>
        <xdr:cNvCxnSpPr/>
      </xdr:nvCxnSpPr>
      <xdr:spPr bwMode="auto">
        <a:xfrm>
          <a:off x="1945640" y="316547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660FA6C1-F2D2-48F5-94FB-A604DD3363FB}"/>
            </a:ext>
          </a:extLst>
        </xdr:cNvPr>
        <xdr:cNvSpPr txBox="1"/>
      </xdr:nvSpPr>
      <xdr:spPr>
        <a:xfrm>
          <a:off x="1254760" y="302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41361BC0-0CAF-435B-A1D2-01BA546E6975}"/>
            </a:ext>
          </a:extLst>
        </xdr:cNvPr>
        <xdr:cNvCxnSpPr/>
      </xdr:nvCxnSpPr>
      <xdr:spPr bwMode="auto">
        <a:xfrm>
          <a:off x="1945640" y="278447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AD589723-4F79-49CF-8D12-2E52986EB2B8}"/>
            </a:ext>
          </a:extLst>
        </xdr:cNvPr>
        <xdr:cNvSpPr txBox="1"/>
      </xdr:nvSpPr>
      <xdr:spPr>
        <a:xfrm>
          <a:off x="1254760" y="26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276B1254-79C6-4C75-BE96-8CB4D2BD765F}"/>
            </a:ext>
          </a:extLst>
        </xdr:cNvPr>
        <xdr:cNvCxnSpPr/>
      </xdr:nvCxnSpPr>
      <xdr:spPr bwMode="auto">
        <a:xfrm>
          <a:off x="1945640" y="239966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B1B6DBAF-5934-4013-B317-63239813F330}"/>
            </a:ext>
          </a:extLst>
        </xdr:cNvPr>
        <xdr:cNvSpPr txBox="1"/>
      </xdr:nvSpPr>
      <xdr:spPr>
        <a:xfrm>
          <a:off x="1254760" y="226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632CC833-BA45-4CB6-BF39-2E6CD5A8F854}"/>
            </a:ext>
          </a:extLst>
        </xdr:cNvPr>
        <xdr:cNvCxnSpPr/>
      </xdr:nvCxnSpPr>
      <xdr:spPr bwMode="auto">
        <a:xfrm>
          <a:off x="1945640" y="201866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81874825-6672-409D-8A88-AA925BF58613}"/>
            </a:ext>
          </a:extLst>
        </xdr:cNvPr>
        <xdr:cNvSpPr txBox="1"/>
      </xdr:nvSpPr>
      <xdr:spPr>
        <a:xfrm>
          <a:off x="1254760" y="18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1418643B-0ED1-4443-A16C-CB102A628FD7}"/>
            </a:ext>
          </a:extLst>
        </xdr:cNvPr>
        <xdr:cNvCxnSpPr/>
      </xdr:nvCxnSpPr>
      <xdr:spPr bwMode="auto">
        <a:xfrm>
          <a:off x="1945640" y="163766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27980769-FCE5-49FD-88A0-8A86E253FD37}"/>
            </a:ext>
          </a:extLst>
        </xdr:cNvPr>
        <xdr:cNvSpPr txBox="1"/>
      </xdr:nvSpPr>
      <xdr:spPr>
        <a:xfrm>
          <a:off x="1254760" y="1503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32BEF910-FEAE-4271-9669-0F0BC2A2AD74}"/>
            </a:ext>
          </a:extLst>
        </xdr:cNvPr>
        <xdr:cNvSpPr/>
      </xdr:nvSpPr>
      <xdr:spPr bwMode="auto">
        <a:xfrm>
          <a:off x="1945640" y="1637665"/>
          <a:ext cx="3826510" cy="228981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A8640C9A-ABE2-4358-A143-482FF9EECA63}"/>
            </a:ext>
          </a:extLst>
        </xdr:cNvPr>
        <xdr:cNvCxnSpPr/>
      </xdr:nvCxnSpPr>
      <xdr:spPr bwMode="auto">
        <a:xfrm flipV="1">
          <a:off x="5102860" y="1980565"/>
          <a:ext cx="0" cy="13276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78E58C47-2AFA-4763-97EF-29DC7AEF694B}"/>
            </a:ext>
          </a:extLst>
        </xdr:cNvPr>
        <xdr:cNvSpPr txBox="1"/>
      </xdr:nvSpPr>
      <xdr:spPr>
        <a:xfrm>
          <a:off x="5165090" y="327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1A612214-F442-4C6C-9A2F-89D4249E8EB6}"/>
            </a:ext>
          </a:extLst>
        </xdr:cNvPr>
        <xdr:cNvCxnSpPr/>
      </xdr:nvCxnSpPr>
      <xdr:spPr bwMode="auto">
        <a:xfrm>
          <a:off x="5010150" y="3308217"/>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C679D0-0DAC-4C43-B10C-CD720C13548A}"/>
            </a:ext>
          </a:extLst>
        </xdr:cNvPr>
        <xdr:cNvSpPr txBox="1"/>
      </xdr:nvSpPr>
      <xdr:spPr>
        <a:xfrm>
          <a:off x="5165090" y="171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D768A44B-E2DB-4080-AC2E-111476A7D72D}"/>
            </a:ext>
          </a:extLst>
        </xdr:cNvPr>
        <xdr:cNvCxnSpPr/>
      </xdr:nvCxnSpPr>
      <xdr:spPr bwMode="auto">
        <a:xfrm>
          <a:off x="5010150" y="1980565"/>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138011</xdr:rowOff>
    </xdr:from>
    <xdr:to>
      <xdr:col>29</xdr:col>
      <xdr:colOff>127000</xdr:colOff>
      <xdr:row>17</xdr:row>
      <xdr:rowOff>155289</xdr:rowOff>
    </xdr:to>
    <xdr:cxnSp macro="">
      <xdr:nvCxnSpPr>
        <xdr:cNvPr id="50" name="直線コネクタ 49">
          <a:extLst>
            <a:ext uri="{FF2B5EF4-FFF2-40B4-BE49-F238E27FC236}">
              <a16:creationId xmlns:a16="http://schemas.microsoft.com/office/drawing/2014/main" id="{EC559C10-3CF5-4172-8047-573E36D8B603}"/>
            </a:ext>
          </a:extLst>
        </xdr:cNvPr>
        <xdr:cNvCxnSpPr/>
      </xdr:nvCxnSpPr>
      <xdr:spPr bwMode="auto">
        <a:xfrm flipV="1">
          <a:off x="4512310" y="3086951"/>
          <a:ext cx="590550" cy="21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16CFF0B6-22C4-47D2-93FC-AD33DD9155C4}"/>
            </a:ext>
          </a:extLst>
        </xdr:cNvPr>
        <xdr:cNvSpPr txBox="1"/>
      </xdr:nvSpPr>
      <xdr:spPr>
        <a:xfrm>
          <a:off x="5165090" y="25462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CB6FC1ED-404A-4A62-BD6A-7916AEDF889B}"/>
            </a:ext>
          </a:extLst>
        </xdr:cNvPr>
        <xdr:cNvSpPr/>
      </xdr:nvSpPr>
      <xdr:spPr bwMode="auto">
        <a:xfrm>
          <a:off x="5048250" y="2706853"/>
          <a:ext cx="97790" cy="9398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155289</xdr:rowOff>
    </xdr:from>
    <xdr:to>
      <xdr:col>26</xdr:col>
      <xdr:colOff>50800</xdr:colOff>
      <xdr:row>18</xdr:row>
      <xdr:rowOff>18377</xdr:rowOff>
    </xdr:to>
    <xdr:cxnSp macro="">
      <xdr:nvCxnSpPr>
        <xdr:cNvPr id="53" name="直線コネクタ 52">
          <a:extLst>
            <a:ext uri="{FF2B5EF4-FFF2-40B4-BE49-F238E27FC236}">
              <a16:creationId xmlns:a16="http://schemas.microsoft.com/office/drawing/2014/main" id="{1C70409F-781F-4FCA-B03B-EC1D75F7D246}"/>
            </a:ext>
          </a:extLst>
        </xdr:cNvPr>
        <xdr:cNvCxnSpPr/>
      </xdr:nvCxnSpPr>
      <xdr:spPr bwMode="auto">
        <a:xfrm flipV="1">
          <a:off x="3886200" y="3108039"/>
          <a:ext cx="626110" cy="38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B3DD4C86-9280-4D3A-A374-418697824154}"/>
            </a:ext>
          </a:extLst>
        </xdr:cNvPr>
        <xdr:cNvSpPr/>
      </xdr:nvSpPr>
      <xdr:spPr bwMode="auto">
        <a:xfrm>
          <a:off x="4457700" y="2741790"/>
          <a:ext cx="97790" cy="9398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AA276668-17CB-4A01-BFEA-6A479151EF74}"/>
            </a:ext>
          </a:extLst>
        </xdr:cNvPr>
        <xdr:cNvSpPr txBox="1"/>
      </xdr:nvSpPr>
      <xdr:spPr>
        <a:xfrm>
          <a:off x="4169410" y="2504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18377</xdr:rowOff>
    </xdr:from>
    <xdr:to>
      <xdr:col>22</xdr:col>
      <xdr:colOff>114300</xdr:colOff>
      <xdr:row>18</xdr:row>
      <xdr:rowOff>28169</xdr:rowOff>
    </xdr:to>
    <xdr:cxnSp macro="">
      <xdr:nvCxnSpPr>
        <xdr:cNvPr id="56" name="直線コネクタ 55">
          <a:extLst>
            <a:ext uri="{FF2B5EF4-FFF2-40B4-BE49-F238E27FC236}">
              <a16:creationId xmlns:a16="http://schemas.microsoft.com/office/drawing/2014/main" id="{6DAE35ED-75CE-4539-84C3-90AB67313B13}"/>
            </a:ext>
          </a:extLst>
        </xdr:cNvPr>
        <xdr:cNvCxnSpPr/>
      </xdr:nvCxnSpPr>
      <xdr:spPr bwMode="auto">
        <a:xfrm flipV="1">
          <a:off x="3260090" y="3146387"/>
          <a:ext cx="626110" cy="4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AE5F23CF-EE61-40BB-B04E-CA0166D76296}"/>
            </a:ext>
          </a:extLst>
        </xdr:cNvPr>
        <xdr:cNvSpPr/>
      </xdr:nvSpPr>
      <xdr:spPr bwMode="auto">
        <a:xfrm>
          <a:off x="3831590" y="2750725"/>
          <a:ext cx="10922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659221C0-6631-4FF9-B148-3B12AB3A6504}"/>
            </a:ext>
          </a:extLst>
        </xdr:cNvPr>
        <xdr:cNvSpPr txBox="1"/>
      </xdr:nvSpPr>
      <xdr:spPr>
        <a:xfrm>
          <a:off x="3543300" y="2523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28169</xdr:rowOff>
    </xdr:from>
    <xdr:to>
      <xdr:col>18</xdr:col>
      <xdr:colOff>177800</xdr:colOff>
      <xdr:row>18</xdr:row>
      <xdr:rowOff>30798</xdr:rowOff>
    </xdr:to>
    <xdr:cxnSp macro="">
      <xdr:nvCxnSpPr>
        <xdr:cNvPr id="59" name="直線コネクタ 58">
          <a:extLst>
            <a:ext uri="{FF2B5EF4-FFF2-40B4-BE49-F238E27FC236}">
              <a16:creationId xmlns:a16="http://schemas.microsoft.com/office/drawing/2014/main" id="{3D84414B-DC36-4792-9D36-FA0FAB7F6B1B}"/>
            </a:ext>
          </a:extLst>
        </xdr:cNvPr>
        <xdr:cNvCxnSpPr/>
      </xdr:nvCxnSpPr>
      <xdr:spPr bwMode="auto">
        <a:xfrm flipV="1">
          <a:off x="2626360" y="3150464"/>
          <a:ext cx="633730" cy="2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FC9FF685-B7F5-499D-9615-65A1EC781C9E}"/>
            </a:ext>
          </a:extLst>
        </xdr:cNvPr>
        <xdr:cNvSpPr/>
      </xdr:nvSpPr>
      <xdr:spPr bwMode="auto">
        <a:xfrm>
          <a:off x="3216910" y="2784615"/>
          <a:ext cx="78740" cy="9398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A5F7489B-F9A0-4A6B-B057-B5E550B56C7A}"/>
            </a:ext>
          </a:extLst>
        </xdr:cNvPr>
        <xdr:cNvSpPr txBox="1"/>
      </xdr:nvSpPr>
      <xdr:spPr>
        <a:xfrm>
          <a:off x="2917190" y="254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AF396571-7145-4C6B-84B3-231563640211}"/>
            </a:ext>
          </a:extLst>
        </xdr:cNvPr>
        <xdr:cNvSpPr/>
      </xdr:nvSpPr>
      <xdr:spPr bwMode="auto">
        <a:xfrm>
          <a:off x="2571750" y="2810313"/>
          <a:ext cx="97790" cy="10731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BEFC2494-610D-44ED-BC9D-1B42B664EB2D}"/>
            </a:ext>
          </a:extLst>
        </xdr:cNvPr>
        <xdr:cNvSpPr txBox="1"/>
      </xdr:nvSpPr>
      <xdr:spPr>
        <a:xfrm>
          <a:off x="2283460" y="257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82DFB278-5E38-4D46-8E58-92D0248971DD}"/>
            </a:ext>
          </a:extLst>
        </xdr:cNvPr>
        <xdr:cNvSpPr txBox="1"/>
      </xdr:nvSpPr>
      <xdr:spPr>
        <a:xfrm>
          <a:off x="4936490" y="394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78E710A9-BE77-4542-AA14-3DEF4DB4870F}"/>
            </a:ext>
          </a:extLst>
        </xdr:cNvPr>
        <xdr:cNvSpPr txBox="1"/>
      </xdr:nvSpPr>
      <xdr:spPr>
        <a:xfrm>
          <a:off x="4345940" y="394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22A40FEA-BCB0-48F4-B9CB-72FF7F8C3972}"/>
            </a:ext>
          </a:extLst>
        </xdr:cNvPr>
        <xdr:cNvSpPr txBox="1"/>
      </xdr:nvSpPr>
      <xdr:spPr>
        <a:xfrm>
          <a:off x="3731260" y="394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CD485FF0-4888-469B-917D-33E13278A43A}"/>
            </a:ext>
          </a:extLst>
        </xdr:cNvPr>
        <xdr:cNvSpPr txBox="1"/>
      </xdr:nvSpPr>
      <xdr:spPr>
        <a:xfrm>
          <a:off x="3086100" y="394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7D965614-E5AD-4D96-A6CD-12E0CFC9A061}"/>
            </a:ext>
          </a:extLst>
        </xdr:cNvPr>
        <xdr:cNvSpPr txBox="1"/>
      </xdr:nvSpPr>
      <xdr:spPr>
        <a:xfrm>
          <a:off x="2459990" y="394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87211</xdr:rowOff>
    </xdr:from>
    <xdr:to>
      <xdr:col>29</xdr:col>
      <xdr:colOff>177800</xdr:colOff>
      <xdr:row>18</xdr:row>
      <xdr:rowOff>17361</xdr:rowOff>
    </xdr:to>
    <xdr:sp macro="" textlink="">
      <xdr:nvSpPr>
        <xdr:cNvPr id="69" name="楕円 68">
          <a:extLst>
            <a:ext uri="{FF2B5EF4-FFF2-40B4-BE49-F238E27FC236}">
              <a16:creationId xmlns:a16="http://schemas.microsoft.com/office/drawing/2014/main" id="{385FC73D-33C7-42E7-8166-8D5BD124E64D}"/>
            </a:ext>
          </a:extLst>
        </xdr:cNvPr>
        <xdr:cNvSpPr/>
      </xdr:nvSpPr>
      <xdr:spPr bwMode="auto">
        <a:xfrm>
          <a:off x="5048250" y="3041866"/>
          <a:ext cx="9779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59288</xdr:rowOff>
    </xdr:from>
    <xdr:ext cx="762000" cy="259045"/>
    <xdr:sp macro="" textlink="">
      <xdr:nvSpPr>
        <xdr:cNvPr id="70" name="人口1人当たり決算額の推移該当値テキスト130">
          <a:extLst>
            <a:ext uri="{FF2B5EF4-FFF2-40B4-BE49-F238E27FC236}">
              <a16:creationId xmlns:a16="http://schemas.microsoft.com/office/drawing/2014/main" id="{BE6178E8-8144-41CA-9902-EC80F98BC5C8}"/>
            </a:ext>
          </a:extLst>
        </xdr:cNvPr>
        <xdr:cNvSpPr txBox="1"/>
      </xdr:nvSpPr>
      <xdr:spPr>
        <a:xfrm>
          <a:off x="5165090" y="300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104489</xdr:rowOff>
    </xdr:from>
    <xdr:to>
      <xdr:col>26</xdr:col>
      <xdr:colOff>101600</xdr:colOff>
      <xdr:row>18</xdr:row>
      <xdr:rowOff>34639</xdr:rowOff>
    </xdr:to>
    <xdr:sp macro="" textlink="">
      <xdr:nvSpPr>
        <xdr:cNvPr id="71" name="楕円 70">
          <a:extLst>
            <a:ext uri="{FF2B5EF4-FFF2-40B4-BE49-F238E27FC236}">
              <a16:creationId xmlns:a16="http://schemas.microsoft.com/office/drawing/2014/main" id="{CC4AF47E-D7B0-4637-87A7-D14AFD873EB6}"/>
            </a:ext>
          </a:extLst>
        </xdr:cNvPr>
        <xdr:cNvSpPr/>
      </xdr:nvSpPr>
      <xdr:spPr bwMode="auto">
        <a:xfrm>
          <a:off x="4457700" y="3055334"/>
          <a:ext cx="9779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19416</xdr:rowOff>
    </xdr:from>
    <xdr:ext cx="736600" cy="259045"/>
    <xdr:sp macro="" textlink="">
      <xdr:nvSpPr>
        <xdr:cNvPr id="72" name="テキスト ボックス 71">
          <a:extLst>
            <a:ext uri="{FF2B5EF4-FFF2-40B4-BE49-F238E27FC236}">
              <a16:creationId xmlns:a16="http://schemas.microsoft.com/office/drawing/2014/main" id="{95E26699-F016-4856-B582-73265D9C7474}"/>
            </a:ext>
          </a:extLst>
        </xdr:cNvPr>
        <xdr:cNvSpPr txBox="1"/>
      </xdr:nvSpPr>
      <xdr:spPr>
        <a:xfrm>
          <a:off x="4169410" y="3139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139027</xdr:rowOff>
    </xdr:from>
    <xdr:to>
      <xdr:col>22</xdr:col>
      <xdr:colOff>165100</xdr:colOff>
      <xdr:row>18</xdr:row>
      <xdr:rowOff>69177</xdr:rowOff>
    </xdr:to>
    <xdr:sp macro="" textlink="">
      <xdr:nvSpPr>
        <xdr:cNvPr id="73" name="楕円 72">
          <a:extLst>
            <a:ext uri="{FF2B5EF4-FFF2-40B4-BE49-F238E27FC236}">
              <a16:creationId xmlns:a16="http://schemas.microsoft.com/office/drawing/2014/main" id="{527FFCD6-2E80-4A88-AA47-F399608498D9}"/>
            </a:ext>
          </a:extLst>
        </xdr:cNvPr>
        <xdr:cNvSpPr/>
      </xdr:nvSpPr>
      <xdr:spPr bwMode="auto">
        <a:xfrm>
          <a:off x="3831590" y="3087967"/>
          <a:ext cx="10922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53954</xdr:rowOff>
    </xdr:from>
    <xdr:ext cx="762000" cy="259045"/>
    <xdr:sp macro="" textlink="">
      <xdr:nvSpPr>
        <xdr:cNvPr id="74" name="テキスト ボックス 73">
          <a:extLst>
            <a:ext uri="{FF2B5EF4-FFF2-40B4-BE49-F238E27FC236}">
              <a16:creationId xmlns:a16="http://schemas.microsoft.com/office/drawing/2014/main" id="{A1F1B36C-8AA1-4FAF-9077-4FB8F7D423AE}"/>
            </a:ext>
          </a:extLst>
        </xdr:cNvPr>
        <xdr:cNvSpPr txBox="1"/>
      </xdr:nvSpPr>
      <xdr:spPr>
        <a:xfrm>
          <a:off x="3543300" y="3181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148819</xdr:rowOff>
    </xdr:from>
    <xdr:to>
      <xdr:col>19</xdr:col>
      <xdr:colOff>38100</xdr:colOff>
      <xdr:row>18</xdr:row>
      <xdr:rowOff>78969</xdr:rowOff>
    </xdr:to>
    <xdr:sp macro="" textlink="">
      <xdr:nvSpPr>
        <xdr:cNvPr id="75" name="楕円 74">
          <a:extLst>
            <a:ext uri="{FF2B5EF4-FFF2-40B4-BE49-F238E27FC236}">
              <a16:creationId xmlns:a16="http://schemas.microsoft.com/office/drawing/2014/main" id="{F45107C2-9544-451F-ABC0-121EB0521C1D}"/>
            </a:ext>
          </a:extLst>
        </xdr:cNvPr>
        <xdr:cNvSpPr/>
      </xdr:nvSpPr>
      <xdr:spPr bwMode="auto">
        <a:xfrm>
          <a:off x="3216910" y="3101569"/>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63745</xdr:rowOff>
    </xdr:from>
    <xdr:ext cx="762000" cy="259045"/>
    <xdr:sp macro="" textlink="">
      <xdr:nvSpPr>
        <xdr:cNvPr id="76" name="テキスト ボックス 75">
          <a:extLst>
            <a:ext uri="{FF2B5EF4-FFF2-40B4-BE49-F238E27FC236}">
              <a16:creationId xmlns:a16="http://schemas.microsoft.com/office/drawing/2014/main" id="{2545EC27-222F-4244-9122-3DB2970D42C9}"/>
            </a:ext>
          </a:extLst>
        </xdr:cNvPr>
        <xdr:cNvSpPr txBox="1"/>
      </xdr:nvSpPr>
      <xdr:spPr>
        <a:xfrm>
          <a:off x="2917190" y="3184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151448</xdr:rowOff>
    </xdr:from>
    <xdr:to>
      <xdr:col>15</xdr:col>
      <xdr:colOff>101600</xdr:colOff>
      <xdr:row>18</xdr:row>
      <xdr:rowOff>81598</xdr:rowOff>
    </xdr:to>
    <xdr:sp macro="" textlink="">
      <xdr:nvSpPr>
        <xdr:cNvPr id="77" name="楕円 76">
          <a:extLst>
            <a:ext uri="{FF2B5EF4-FFF2-40B4-BE49-F238E27FC236}">
              <a16:creationId xmlns:a16="http://schemas.microsoft.com/office/drawing/2014/main" id="{5CC2C99D-AD5D-4B3E-9F26-833FC41EFE29}"/>
            </a:ext>
          </a:extLst>
        </xdr:cNvPr>
        <xdr:cNvSpPr/>
      </xdr:nvSpPr>
      <xdr:spPr bwMode="auto">
        <a:xfrm>
          <a:off x="2571750" y="3104198"/>
          <a:ext cx="9779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66374</xdr:rowOff>
    </xdr:from>
    <xdr:ext cx="762000" cy="259045"/>
    <xdr:sp macro="" textlink="">
      <xdr:nvSpPr>
        <xdr:cNvPr id="78" name="テキスト ボックス 77">
          <a:extLst>
            <a:ext uri="{FF2B5EF4-FFF2-40B4-BE49-F238E27FC236}">
              <a16:creationId xmlns:a16="http://schemas.microsoft.com/office/drawing/2014/main" id="{7F12A88B-F821-41C2-B317-524CA7FE2A4E}"/>
            </a:ext>
          </a:extLst>
        </xdr:cNvPr>
        <xdr:cNvSpPr txBox="1"/>
      </xdr:nvSpPr>
      <xdr:spPr>
        <a:xfrm>
          <a:off x="2283460" y="318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35E22257-4B33-47B0-8E6A-9840ADED8C54}"/>
            </a:ext>
          </a:extLst>
        </xdr:cNvPr>
        <xdr:cNvSpPr/>
      </xdr:nvSpPr>
      <xdr:spPr bwMode="auto">
        <a:xfrm>
          <a:off x="1945640" y="5064760"/>
          <a:ext cx="3826510" cy="24638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E638EE95-6FAC-4705-A701-A16C0A034B79}"/>
            </a:ext>
          </a:extLst>
        </xdr:cNvPr>
        <xdr:cNvSpPr/>
      </xdr:nvSpPr>
      <xdr:spPr bwMode="auto">
        <a:xfrm>
          <a:off x="130810" y="5064760"/>
          <a:ext cx="1200150" cy="113728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EE01DF56-43A0-4570-8346-01EDBBF05AB2}"/>
            </a:ext>
          </a:extLst>
        </xdr:cNvPr>
        <xdr:cNvSpPr/>
      </xdr:nvSpPr>
      <xdr:spPr bwMode="auto">
        <a:xfrm>
          <a:off x="419100" y="5179060"/>
          <a:ext cx="114046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502F07DF-350F-48C1-AFE5-58E36803E8B8}"/>
            </a:ext>
          </a:extLst>
        </xdr:cNvPr>
        <xdr:cNvSpPr/>
      </xdr:nvSpPr>
      <xdr:spPr bwMode="auto">
        <a:xfrm>
          <a:off x="419100" y="5445760"/>
          <a:ext cx="114046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53317301-7B55-46A1-A107-EDCDD1FA0F90}"/>
            </a:ext>
          </a:extLst>
        </xdr:cNvPr>
        <xdr:cNvSpPr/>
      </xdr:nvSpPr>
      <xdr:spPr bwMode="auto">
        <a:xfrm>
          <a:off x="419100" y="5750560"/>
          <a:ext cx="1140460" cy="627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E135BBF1-F60E-45F7-9E6F-5D0306CF501E}"/>
            </a:ext>
          </a:extLst>
        </xdr:cNvPr>
        <xdr:cNvCxnSpPr/>
      </xdr:nvCxnSpPr>
      <xdr:spPr bwMode="auto">
        <a:xfrm flipH="1">
          <a:off x="179705" y="5234940"/>
          <a:ext cx="16573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62DC1E55-9E3A-4557-AAB3-0591A5B4AF67}"/>
            </a:ext>
          </a:extLst>
        </xdr:cNvPr>
        <xdr:cNvCxnSpPr/>
      </xdr:nvCxnSpPr>
      <xdr:spPr bwMode="auto">
        <a:xfrm>
          <a:off x="267335" y="5695950"/>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4A0B88EC-214A-4EF1-B5C2-AF6EA406623F}"/>
            </a:ext>
          </a:extLst>
        </xdr:cNvPr>
        <xdr:cNvCxnSpPr/>
      </xdr:nvCxnSpPr>
      <xdr:spPr bwMode="auto">
        <a:xfrm flipH="1">
          <a:off x="179705" y="5695950"/>
          <a:ext cx="16573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B5477E73-E974-4855-B443-FFB588CB8353}"/>
            </a:ext>
          </a:extLst>
        </xdr:cNvPr>
        <xdr:cNvCxnSpPr/>
      </xdr:nvCxnSpPr>
      <xdr:spPr bwMode="auto">
        <a:xfrm flipV="1">
          <a:off x="267335" y="5932170"/>
          <a:ext cx="0" cy="1454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1AB7F36E-5FC5-4A70-9EAB-818E4C94D87B}"/>
            </a:ext>
          </a:extLst>
        </xdr:cNvPr>
        <xdr:cNvCxnSpPr/>
      </xdr:nvCxnSpPr>
      <xdr:spPr bwMode="auto">
        <a:xfrm flipH="1">
          <a:off x="179705" y="6073140"/>
          <a:ext cx="16573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79990B4B-2A9C-43EE-B18C-8F8BA7C809A8}"/>
            </a:ext>
          </a:extLst>
        </xdr:cNvPr>
        <xdr:cNvSpPr/>
      </xdr:nvSpPr>
      <xdr:spPr bwMode="auto">
        <a:xfrm>
          <a:off x="212725" y="5184140"/>
          <a:ext cx="99695"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FA4DCDC2-1F78-42AA-90A2-1F4E7CF655C9}"/>
            </a:ext>
          </a:extLst>
        </xdr:cNvPr>
        <xdr:cNvSpPr/>
      </xdr:nvSpPr>
      <xdr:spPr bwMode="auto">
        <a:xfrm>
          <a:off x="212725" y="5450840"/>
          <a:ext cx="99695" cy="10922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23AD61C6-BA97-4275-B4D1-4BCA0628A6B9}"/>
            </a:ext>
          </a:extLst>
        </xdr:cNvPr>
        <xdr:cNvSpPr/>
      </xdr:nvSpPr>
      <xdr:spPr bwMode="auto">
        <a:xfrm>
          <a:off x="1945640" y="5636260"/>
          <a:ext cx="3826510" cy="2280285"/>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6544134D-6438-46D8-ACEB-9ED304E83647}"/>
            </a:ext>
          </a:extLst>
        </xdr:cNvPr>
        <xdr:cNvSpPr txBox="1"/>
      </xdr:nvSpPr>
      <xdr:spPr>
        <a:xfrm>
          <a:off x="1524000" y="524954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72D441D1-33D8-415E-8797-F61178A09F48}"/>
            </a:ext>
          </a:extLst>
        </xdr:cNvPr>
        <xdr:cNvCxnSpPr/>
      </xdr:nvCxnSpPr>
      <xdr:spPr bwMode="auto">
        <a:xfrm>
          <a:off x="1945640" y="791654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975D571C-4664-4E08-9F56-A868B24D7E52}"/>
            </a:ext>
          </a:extLst>
        </xdr:cNvPr>
        <xdr:cNvCxnSpPr/>
      </xdr:nvCxnSpPr>
      <xdr:spPr bwMode="auto">
        <a:xfrm>
          <a:off x="1945640" y="7589973"/>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A3752C97-E747-409C-85B4-AE41E4E82B7C}"/>
            </a:ext>
          </a:extLst>
        </xdr:cNvPr>
        <xdr:cNvCxnSpPr/>
      </xdr:nvCxnSpPr>
      <xdr:spPr bwMode="auto">
        <a:xfrm>
          <a:off x="1945640" y="7267212"/>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D2577238-69F7-4B0D-A9DD-87A2D4F554F7}"/>
            </a:ext>
          </a:extLst>
        </xdr:cNvPr>
        <xdr:cNvSpPr txBox="1"/>
      </xdr:nvSpPr>
      <xdr:spPr>
        <a:xfrm>
          <a:off x="1254760" y="712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EC117F3E-F69F-46BD-944C-CD0197AD9E88}"/>
            </a:ext>
          </a:extLst>
        </xdr:cNvPr>
        <xdr:cNvCxnSpPr/>
      </xdr:nvCxnSpPr>
      <xdr:spPr bwMode="auto">
        <a:xfrm>
          <a:off x="1945640" y="6940640"/>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1B98954B-F896-4128-BFAE-0D67FBF067BB}"/>
            </a:ext>
          </a:extLst>
        </xdr:cNvPr>
        <xdr:cNvSpPr txBox="1"/>
      </xdr:nvSpPr>
      <xdr:spPr>
        <a:xfrm>
          <a:off x="1254760" y="680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9BBBD55F-29F1-4A73-A84F-717517FF3FB3}"/>
            </a:ext>
          </a:extLst>
        </xdr:cNvPr>
        <xdr:cNvCxnSpPr/>
      </xdr:nvCxnSpPr>
      <xdr:spPr bwMode="auto">
        <a:xfrm>
          <a:off x="1945640" y="660835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CE9DDA8F-34E4-4754-B422-BF858AC3735D}"/>
            </a:ext>
          </a:extLst>
        </xdr:cNvPr>
        <xdr:cNvSpPr txBox="1"/>
      </xdr:nvSpPr>
      <xdr:spPr>
        <a:xfrm>
          <a:off x="1254760" y="646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5F0B9FF5-B248-4C54-A395-8F27E0C2162F}"/>
            </a:ext>
          </a:extLst>
        </xdr:cNvPr>
        <xdr:cNvCxnSpPr/>
      </xdr:nvCxnSpPr>
      <xdr:spPr bwMode="auto">
        <a:xfrm>
          <a:off x="1945640" y="6285593"/>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4AE2263C-B3D9-4528-A056-8333A6D3DFF8}"/>
            </a:ext>
          </a:extLst>
        </xdr:cNvPr>
        <xdr:cNvSpPr txBox="1"/>
      </xdr:nvSpPr>
      <xdr:spPr>
        <a:xfrm>
          <a:off x="1254760" y="614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8004407E-AB11-471C-9D87-46B5DBBA0365}"/>
            </a:ext>
          </a:extLst>
        </xdr:cNvPr>
        <xdr:cNvCxnSpPr/>
      </xdr:nvCxnSpPr>
      <xdr:spPr bwMode="auto">
        <a:xfrm>
          <a:off x="1945640" y="5962832"/>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698666D2-E5A1-47E7-859C-FF735D3E6553}"/>
            </a:ext>
          </a:extLst>
        </xdr:cNvPr>
        <xdr:cNvSpPr txBox="1"/>
      </xdr:nvSpPr>
      <xdr:spPr>
        <a:xfrm>
          <a:off x="1254760" y="581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CFD96768-6A00-4897-8583-7E3FC7CF30CF}"/>
            </a:ext>
          </a:extLst>
        </xdr:cNvPr>
        <xdr:cNvCxnSpPr/>
      </xdr:nvCxnSpPr>
      <xdr:spPr bwMode="auto">
        <a:xfrm>
          <a:off x="1945640" y="5636260"/>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A5F240F3-BE52-4508-A5C5-339DC79D913D}"/>
            </a:ext>
          </a:extLst>
        </xdr:cNvPr>
        <xdr:cNvSpPr txBox="1"/>
      </xdr:nvSpPr>
      <xdr:spPr>
        <a:xfrm>
          <a:off x="125476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65A65A8D-9DDE-4BB7-98AF-0765742C89C6}"/>
            </a:ext>
          </a:extLst>
        </xdr:cNvPr>
        <xdr:cNvSpPr/>
      </xdr:nvSpPr>
      <xdr:spPr bwMode="auto">
        <a:xfrm>
          <a:off x="1945640" y="5636260"/>
          <a:ext cx="3826510" cy="2280285"/>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2C382DB9-90A9-4F2C-B4F7-D7FA574F610E}"/>
            </a:ext>
          </a:extLst>
        </xdr:cNvPr>
        <xdr:cNvCxnSpPr/>
      </xdr:nvCxnSpPr>
      <xdr:spPr bwMode="auto">
        <a:xfrm flipV="1">
          <a:off x="5102860" y="5924851"/>
          <a:ext cx="0" cy="1438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6D0A1BD4-3DDC-49DD-B0A1-0CB18855211B}"/>
            </a:ext>
          </a:extLst>
        </xdr:cNvPr>
        <xdr:cNvSpPr txBox="1"/>
      </xdr:nvSpPr>
      <xdr:spPr>
        <a:xfrm>
          <a:off x="5165090" y="733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B115DCFB-7C3C-4EC5-B22D-31DB1EF4F64C}"/>
            </a:ext>
          </a:extLst>
        </xdr:cNvPr>
        <xdr:cNvCxnSpPr/>
      </xdr:nvCxnSpPr>
      <xdr:spPr bwMode="auto">
        <a:xfrm>
          <a:off x="5010150" y="7363790"/>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FDF059CA-EFA3-4DEE-A88F-58533C023E5B}"/>
            </a:ext>
          </a:extLst>
        </xdr:cNvPr>
        <xdr:cNvSpPr txBox="1"/>
      </xdr:nvSpPr>
      <xdr:spPr>
        <a:xfrm>
          <a:off x="5165090" y="5666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2652CD83-62F9-4E14-A7BE-596F5EB86EFF}"/>
            </a:ext>
          </a:extLst>
        </xdr:cNvPr>
        <xdr:cNvCxnSpPr/>
      </xdr:nvCxnSpPr>
      <xdr:spPr bwMode="auto">
        <a:xfrm>
          <a:off x="5010150" y="5924851"/>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307463</xdr:rowOff>
    </xdr:from>
    <xdr:to>
      <xdr:col>29</xdr:col>
      <xdr:colOff>127000</xdr:colOff>
      <xdr:row>34</xdr:row>
      <xdr:rowOff>341754</xdr:rowOff>
    </xdr:to>
    <xdr:cxnSp macro="">
      <xdr:nvCxnSpPr>
        <xdr:cNvPr id="113" name="直線コネクタ 112">
          <a:extLst>
            <a:ext uri="{FF2B5EF4-FFF2-40B4-BE49-F238E27FC236}">
              <a16:creationId xmlns:a16="http://schemas.microsoft.com/office/drawing/2014/main" id="{505E58EB-5AA2-4F93-9A70-03FC9C141A56}"/>
            </a:ext>
          </a:extLst>
        </xdr:cNvPr>
        <xdr:cNvCxnSpPr/>
      </xdr:nvCxnSpPr>
      <xdr:spPr bwMode="auto">
        <a:xfrm flipV="1">
          <a:off x="4512310" y="6555863"/>
          <a:ext cx="590550" cy="34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a:extLst>
            <a:ext uri="{FF2B5EF4-FFF2-40B4-BE49-F238E27FC236}">
              <a16:creationId xmlns:a16="http://schemas.microsoft.com/office/drawing/2014/main" id="{AA4C4E5F-E122-44B0-A4F3-094AE3B3CDA5}"/>
            </a:ext>
          </a:extLst>
        </xdr:cNvPr>
        <xdr:cNvSpPr txBox="1"/>
      </xdr:nvSpPr>
      <xdr:spPr>
        <a:xfrm>
          <a:off x="5165090" y="6684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78BA250E-6A94-4D89-AF12-FFFDCA18F791}"/>
            </a:ext>
          </a:extLst>
        </xdr:cNvPr>
        <xdr:cNvSpPr/>
      </xdr:nvSpPr>
      <xdr:spPr bwMode="auto">
        <a:xfrm>
          <a:off x="5048250" y="6708256"/>
          <a:ext cx="9779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341754</xdr:rowOff>
    </xdr:from>
    <xdr:to>
      <xdr:col>26</xdr:col>
      <xdr:colOff>50800</xdr:colOff>
      <xdr:row>35</xdr:row>
      <xdr:rowOff>87942</xdr:rowOff>
    </xdr:to>
    <xdr:cxnSp macro="">
      <xdr:nvCxnSpPr>
        <xdr:cNvPr id="116" name="直線コネクタ 115">
          <a:extLst>
            <a:ext uri="{FF2B5EF4-FFF2-40B4-BE49-F238E27FC236}">
              <a16:creationId xmlns:a16="http://schemas.microsoft.com/office/drawing/2014/main" id="{011F4A67-F282-4098-A9AB-BDE4BEE2631F}"/>
            </a:ext>
          </a:extLst>
        </xdr:cNvPr>
        <xdr:cNvCxnSpPr/>
      </xdr:nvCxnSpPr>
      <xdr:spPr bwMode="auto">
        <a:xfrm flipV="1">
          <a:off x="3886200" y="6590154"/>
          <a:ext cx="626110" cy="92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D3C6058F-5D61-4E8E-9AC1-FB0AEB116BB3}"/>
            </a:ext>
          </a:extLst>
        </xdr:cNvPr>
        <xdr:cNvSpPr/>
      </xdr:nvSpPr>
      <xdr:spPr bwMode="auto">
        <a:xfrm>
          <a:off x="4457700" y="6717705"/>
          <a:ext cx="9779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a:extLst>
            <a:ext uri="{FF2B5EF4-FFF2-40B4-BE49-F238E27FC236}">
              <a16:creationId xmlns:a16="http://schemas.microsoft.com/office/drawing/2014/main" id="{93327DAB-6EE5-484A-978D-CE079C7B3B1D}"/>
            </a:ext>
          </a:extLst>
        </xdr:cNvPr>
        <xdr:cNvSpPr txBox="1"/>
      </xdr:nvSpPr>
      <xdr:spPr>
        <a:xfrm>
          <a:off x="4169410" y="6798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87942</xdr:rowOff>
    </xdr:from>
    <xdr:to>
      <xdr:col>22</xdr:col>
      <xdr:colOff>114300</xdr:colOff>
      <xdr:row>35</xdr:row>
      <xdr:rowOff>121056</xdr:rowOff>
    </xdr:to>
    <xdr:cxnSp macro="">
      <xdr:nvCxnSpPr>
        <xdr:cNvPr id="119" name="直線コネクタ 118">
          <a:extLst>
            <a:ext uri="{FF2B5EF4-FFF2-40B4-BE49-F238E27FC236}">
              <a16:creationId xmlns:a16="http://schemas.microsoft.com/office/drawing/2014/main" id="{1375B2CB-2A5F-4219-85A6-5C8ABC73F9E3}"/>
            </a:ext>
          </a:extLst>
        </xdr:cNvPr>
        <xdr:cNvCxnSpPr/>
      </xdr:nvCxnSpPr>
      <xdr:spPr bwMode="auto">
        <a:xfrm flipV="1">
          <a:off x="3260090" y="6683052"/>
          <a:ext cx="626110" cy="31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8F02B902-1A23-47EC-9BFE-61B2E21F180E}"/>
            </a:ext>
          </a:extLst>
        </xdr:cNvPr>
        <xdr:cNvSpPr/>
      </xdr:nvSpPr>
      <xdr:spPr bwMode="auto">
        <a:xfrm>
          <a:off x="3831590" y="6725478"/>
          <a:ext cx="109220" cy="10731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FA3CBF6-E596-4AE2-96E1-A088306CCE8C}"/>
            </a:ext>
          </a:extLst>
        </xdr:cNvPr>
        <xdr:cNvSpPr txBox="1"/>
      </xdr:nvSpPr>
      <xdr:spPr>
        <a:xfrm>
          <a:off x="3543300" y="681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94800</xdr:rowOff>
    </xdr:from>
    <xdr:to>
      <xdr:col>18</xdr:col>
      <xdr:colOff>177800</xdr:colOff>
      <xdr:row>35</xdr:row>
      <xdr:rowOff>121056</xdr:rowOff>
    </xdr:to>
    <xdr:cxnSp macro="">
      <xdr:nvCxnSpPr>
        <xdr:cNvPr id="122" name="直線コネクタ 121">
          <a:extLst>
            <a:ext uri="{FF2B5EF4-FFF2-40B4-BE49-F238E27FC236}">
              <a16:creationId xmlns:a16="http://schemas.microsoft.com/office/drawing/2014/main" id="{F07D924C-CDEC-4874-BDD3-420B0FD7003B}"/>
            </a:ext>
          </a:extLst>
        </xdr:cNvPr>
        <xdr:cNvCxnSpPr/>
      </xdr:nvCxnSpPr>
      <xdr:spPr bwMode="auto">
        <a:xfrm>
          <a:off x="2626360" y="6689910"/>
          <a:ext cx="633730" cy="24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579726E3-A168-477E-9997-C6686271E2C5}"/>
            </a:ext>
          </a:extLst>
        </xdr:cNvPr>
        <xdr:cNvSpPr/>
      </xdr:nvSpPr>
      <xdr:spPr bwMode="auto">
        <a:xfrm>
          <a:off x="3216910" y="6789289"/>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7243034A-C719-4387-81F6-4588CE866C12}"/>
            </a:ext>
          </a:extLst>
        </xdr:cNvPr>
        <xdr:cNvSpPr txBox="1"/>
      </xdr:nvSpPr>
      <xdr:spPr>
        <a:xfrm>
          <a:off x="2917190" y="687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5EC37887-2E7E-4325-960B-960649E694E0}"/>
            </a:ext>
          </a:extLst>
        </xdr:cNvPr>
        <xdr:cNvSpPr/>
      </xdr:nvSpPr>
      <xdr:spPr bwMode="auto">
        <a:xfrm>
          <a:off x="2571750" y="6789975"/>
          <a:ext cx="9779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a:extLst>
            <a:ext uri="{FF2B5EF4-FFF2-40B4-BE49-F238E27FC236}">
              <a16:creationId xmlns:a16="http://schemas.microsoft.com/office/drawing/2014/main" id="{C89D96D9-458F-4AE1-9440-0A41A240F95C}"/>
            </a:ext>
          </a:extLst>
        </xdr:cNvPr>
        <xdr:cNvSpPr txBox="1"/>
      </xdr:nvSpPr>
      <xdr:spPr>
        <a:xfrm>
          <a:off x="2283460" y="68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C835E50-FB68-432C-BFCD-701758F8BEC8}"/>
            </a:ext>
          </a:extLst>
        </xdr:cNvPr>
        <xdr:cNvSpPr txBox="1"/>
      </xdr:nvSpPr>
      <xdr:spPr>
        <a:xfrm>
          <a:off x="4936490" y="794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70AA109F-D50E-4796-BD7D-8E83E046CB8F}"/>
            </a:ext>
          </a:extLst>
        </xdr:cNvPr>
        <xdr:cNvSpPr txBox="1"/>
      </xdr:nvSpPr>
      <xdr:spPr>
        <a:xfrm>
          <a:off x="4345940" y="794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A6A1E381-F2CE-4748-8EEE-04F88E33FADB}"/>
            </a:ext>
          </a:extLst>
        </xdr:cNvPr>
        <xdr:cNvSpPr txBox="1"/>
      </xdr:nvSpPr>
      <xdr:spPr>
        <a:xfrm>
          <a:off x="3731260" y="794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AD9FA356-290E-4AC5-AC06-0F2779AC9422}"/>
            </a:ext>
          </a:extLst>
        </xdr:cNvPr>
        <xdr:cNvSpPr txBox="1"/>
      </xdr:nvSpPr>
      <xdr:spPr>
        <a:xfrm>
          <a:off x="3086100" y="794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E8EC4396-2E8F-46C0-B1FF-2440FBB1E388}"/>
            </a:ext>
          </a:extLst>
        </xdr:cNvPr>
        <xdr:cNvSpPr txBox="1"/>
      </xdr:nvSpPr>
      <xdr:spPr>
        <a:xfrm>
          <a:off x="2459990" y="794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256663</xdr:rowOff>
    </xdr:from>
    <xdr:to>
      <xdr:col>29</xdr:col>
      <xdr:colOff>177800</xdr:colOff>
      <xdr:row>35</xdr:row>
      <xdr:rowOff>15363</xdr:rowOff>
    </xdr:to>
    <xdr:sp macro="" textlink="">
      <xdr:nvSpPr>
        <xdr:cNvPr id="132" name="楕円 131">
          <a:extLst>
            <a:ext uri="{FF2B5EF4-FFF2-40B4-BE49-F238E27FC236}">
              <a16:creationId xmlns:a16="http://schemas.microsoft.com/office/drawing/2014/main" id="{2899A01A-FC8F-47DF-A387-2468378831BF}"/>
            </a:ext>
          </a:extLst>
        </xdr:cNvPr>
        <xdr:cNvSpPr/>
      </xdr:nvSpPr>
      <xdr:spPr bwMode="auto">
        <a:xfrm>
          <a:off x="5048250" y="6503158"/>
          <a:ext cx="97790" cy="10731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101740</xdr:rowOff>
    </xdr:from>
    <xdr:ext cx="762000" cy="259045"/>
    <xdr:sp macro="" textlink="">
      <xdr:nvSpPr>
        <xdr:cNvPr id="133" name="人口1人当たり決算額の推移該当値テキスト445">
          <a:extLst>
            <a:ext uri="{FF2B5EF4-FFF2-40B4-BE49-F238E27FC236}">
              <a16:creationId xmlns:a16="http://schemas.microsoft.com/office/drawing/2014/main" id="{F952709A-8F5C-42D2-846E-A45798A9F852}"/>
            </a:ext>
          </a:extLst>
        </xdr:cNvPr>
        <xdr:cNvSpPr txBox="1"/>
      </xdr:nvSpPr>
      <xdr:spPr>
        <a:xfrm>
          <a:off x="5165090" y="634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290954</xdr:rowOff>
    </xdr:from>
    <xdr:to>
      <xdr:col>26</xdr:col>
      <xdr:colOff>101600</xdr:colOff>
      <xdr:row>35</xdr:row>
      <xdr:rowOff>49654</xdr:rowOff>
    </xdr:to>
    <xdr:sp macro="" textlink="">
      <xdr:nvSpPr>
        <xdr:cNvPr id="134" name="楕円 133">
          <a:extLst>
            <a:ext uri="{FF2B5EF4-FFF2-40B4-BE49-F238E27FC236}">
              <a16:creationId xmlns:a16="http://schemas.microsoft.com/office/drawing/2014/main" id="{BD51907C-2096-4C26-A490-988DF5A40B28}"/>
            </a:ext>
          </a:extLst>
        </xdr:cNvPr>
        <xdr:cNvSpPr/>
      </xdr:nvSpPr>
      <xdr:spPr bwMode="auto">
        <a:xfrm>
          <a:off x="4457700" y="6535544"/>
          <a:ext cx="97790" cy="10922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59831</xdr:rowOff>
    </xdr:from>
    <xdr:ext cx="736600" cy="259045"/>
    <xdr:sp macro="" textlink="">
      <xdr:nvSpPr>
        <xdr:cNvPr id="135" name="テキスト ボックス 134">
          <a:extLst>
            <a:ext uri="{FF2B5EF4-FFF2-40B4-BE49-F238E27FC236}">
              <a16:creationId xmlns:a16="http://schemas.microsoft.com/office/drawing/2014/main" id="{02752137-42F4-4B6C-831E-74F1B218D129}"/>
            </a:ext>
          </a:extLst>
        </xdr:cNvPr>
        <xdr:cNvSpPr txBox="1"/>
      </xdr:nvSpPr>
      <xdr:spPr>
        <a:xfrm>
          <a:off x="4169410" y="630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37142</xdr:rowOff>
    </xdr:from>
    <xdr:to>
      <xdr:col>22</xdr:col>
      <xdr:colOff>165100</xdr:colOff>
      <xdr:row>35</xdr:row>
      <xdr:rowOff>138742</xdr:rowOff>
    </xdr:to>
    <xdr:sp macro="" textlink="">
      <xdr:nvSpPr>
        <xdr:cNvPr id="136" name="楕円 135">
          <a:extLst>
            <a:ext uri="{FF2B5EF4-FFF2-40B4-BE49-F238E27FC236}">
              <a16:creationId xmlns:a16="http://schemas.microsoft.com/office/drawing/2014/main" id="{59A0F4FC-6D13-406D-990F-A95554784C88}"/>
            </a:ext>
          </a:extLst>
        </xdr:cNvPr>
        <xdr:cNvSpPr/>
      </xdr:nvSpPr>
      <xdr:spPr bwMode="auto">
        <a:xfrm>
          <a:off x="3831590" y="6628442"/>
          <a:ext cx="10922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148919</xdr:rowOff>
    </xdr:from>
    <xdr:ext cx="762000" cy="259045"/>
    <xdr:sp macro="" textlink="">
      <xdr:nvSpPr>
        <xdr:cNvPr id="137" name="テキスト ボックス 136">
          <a:extLst>
            <a:ext uri="{FF2B5EF4-FFF2-40B4-BE49-F238E27FC236}">
              <a16:creationId xmlns:a16="http://schemas.microsoft.com/office/drawing/2014/main" id="{FB3F4F7B-3F88-47A6-A707-05FC27D4F7E1}"/>
            </a:ext>
          </a:extLst>
        </xdr:cNvPr>
        <xdr:cNvSpPr txBox="1"/>
      </xdr:nvSpPr>
      <xdr:spPr>
        <a:xfrm>
          <a:off x="3543300" y="6397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70256</xdr:rowOff>
    </xdr:from>
    <xdr:to>
      <xdr:col>19</xdr:col>
      <xdr:colOff>38100</xdr:colOff>
      <xdr:row>35</xdr:row>
      <xdr:rowOff>171856</xdr:rowOff>
    </xdr:to>
    <xdr:sp macro="" textlink="">
      <xdr:nvSpPr>
        <xdr:cNvPr id="138" name="楕円 137">
          <a:extLst>
            <a:ext uri="{FF2B5EF4-FFF2-40B4-BE49-F238E27FC236}">
              <a16:creationId xmlns:a16="http://schemas.microsoft.com/office/drawing/2014/main" id="{42508F9B-D633-4A6B-948F-296F61DD3AD7}"/>
            </a:ext>
          </a:extLst>
        </xdr:cNvPr>
        <xdr:cNvSpPr/>
      </xdr:nvSpPr>
      <xdr:spPr bwMode="auto">
        <a:xfrm>
          <a:off x="3216910" y="6659651"/>
          <a:ext cx="7874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182033</xdr:rowOff>
    </xdr:from>
    <xdr:ext cx="762000" cy="259045"/>
    <xdr:sp macro="" textlink="">
      <xdr:nvSpPr>
        <xdr:cNvPr id="139" name="テキスト ボックス 138">
          <a:extLst>
            <a:ext uri="{FF2B5EF4-FFF2-40B4-BE49-F238E27FC236}">
              <a16:creationId xmlns:a16="http://schemas.microsoft.com/office/drawing/2014/main" id="{C5974ECC-AAE3-4A75-86C0-F3C98A1FA078}"/>
            </a:ext>
          </a:extLst>
        </xdr:cNvPr>
        <xdr:cNvSpPr txBox="1"/>
      </xdr:nvSpPr>
      <xdr:spPr>
        <a:xfrm>
          <a:off x="2917190" y="642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44000</xdr:rowOff>
    </xdr:from>
    <xdr:to>
      <xdr:col>15</xdr:col>
      <xdr:colOff>101600</xdr:colOff>
      <xdr:row>35</xdr:row>
      <xdr:rowOff>145600</xdr:rowOff>
    </xdr:to>
    <xdr:sp macro="" textlink="">
      <xdr:nvSpPr>
        <xdr:cNvPr id="140" name="楕円 139">
          <a:extLst>
            <a:ext uri="{FF2B5EF4-FFF2-40B4-BE49-F238E27FC236}">
              <a16:creationId xmlns:a16="http://schemas.microsoft.com/office/drawing/2014/main" id="{6D52ACB9-D0BB-4C14-9D38-93C87C7095DF}"/>
            </a:ext>
          </a:extLst>
        </xdr:cNvPr>
        <xdr:cNvSpPr/>
      </xdr:nvSpPr>
      <xdr:spPr bwMode="auto">
        <a:xfrm>
          <a:off x="2571750" y="6637205"/>
          <a:ext cx="9779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155777</xdr:rowOff>
    </xdr:from>
    <xdr:ext cx="762000" cy="259045"/>
    <xdr:sp macro="" textlink="">
      <xdr:nvSpPr>
        <xdr:cNvPr id="141" name="テキスト ボックス 140">
          <a:extLst>
            <a:ext uri="{FF2B5EF4-FFF2-40B4-BE49-F238E27FC236}">
              <a16:creationId xmlns:a16="http://schemas.microsoft.com/office/drawing/2014/main" id="{E22FF5E5-9DCC-43C6-BE51-47C7F2A28AFB}"/>
            </a:ext>
          </a:extLst>
        </xdr:cNvPr>
        <xdr:cNvSpPr txBox="1"/>
      </xdr:nvSpPr>
      <xdr:spPr>
        <a:xfrm>
          <a:off x="2283460" y="64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ACD8649-9B38-40D8-95D4-37AE243B12C3}"/>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E2BB271-AABA-483F-9F3E-849ECA4AA835}"/>
            </a:ext>
          </a:extLst>
        </xdr:cNvPr>
        <xdr:cNvSpPr/>
      </xdr:nvSpPr>
      <xdr:spPr>
        <a:xfrm>
          <a:off x="17145000" y="186690"/>
          <a:ext cx="3543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1EB58AFD-F244-43E2-ABE1-68E70C7850C9}"/>
            </a:ext>
          </a:extLst>
        </xdr:cNvPr>
        <xdr:cNvSpPr/>
      </xdr:nvSpPr>
      <xdr:spPr>
        <a:xfrm>
          <a:off x="17160240" y="217805"/>
          <a:ext cx="35064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A82CAC0D-7AB4-4AAD-81A9-8C4A2FE17412}"/>
            </a:ext>
          </a:extLst>
        </xdr:cNvPr>
        <xdr:cNvSpPr/>
      </xdr:nvSpPr>
      <xdr:spPr>
        <a:xfrm>
          <a:off x="17191355" y="239395"/>
          <a:ext cx="34359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埼玉県羽生市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F6EE33A-10BA-4D8E-8471-54D0FF90D9AE}"/>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C059ECA-626C-47CD-8237-F5CD9EBB23F5}"/>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36D4DFD-58F0-49B5-A37A-46780F54B9F7}"/>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04504DC-892B-494D-A6C3-22BAC3F2B968}"/>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FF4BB59-8BB5-4F62-8053-7B4B31CE62A5}"/>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3E7A2F0F-15B4-47F6-9D34-5B305BBDD745}"/>
            </a:ext>
          </a:extLst>
        </xdr:cNvPr>
        <xdr:cNvSpPr/>
      </xdr:nvSpPr>
      <xdr:spPr>
        <a:xfrm>
          <a:off x="2016760" y="916940"/>
          <a:ext cx="126238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53,855
51,561
58.64
23,745,855
21,603,438
1,816,195
12,084,936
16,150,116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38C7A43-143B-4A34-8885-3FF0C313D384}"/>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61D3329-E9A5-48C9-9D20-C9EC2C154DDA}"/>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2E98239-F784-4B81-81AA-AF74485B78E5}"/>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BFE2DD8-CD74-4F13-AEDF-383BEC07DBF0}"/>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651D8FD-0C97-4D69-BFBB-E5D322D86386}"/>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6BB5B2D6-2E59-4DA5-B8BA-4858D10E61B8}"/>
            </a:ext>
          </a:extLst>
        </xdr:cNvPr>
        <xdr:cNvSpPr/>
      </xdr:nvSpPr>
      <xdr:spPr>
        <a:xfrm>
          <a:off x="6474460" y="1714500"/>
          <a:ext cx="34290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25EBFF57-4B88-4A71-A791-45859C256348}"/>
            </a:ext>
          </a:extLst>
        </xdr:cNvPr>
        <xdr:cNvSpPr/>
      </xdr:nvSpPr>
      <xdr:spPr>
        <a:xfrm>
          <a:off x="9965690" y="887095"/>
          <a:ext cx="13716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A677BAD2-0FFC-4EE8-8F68-9F7A27DD70E4}"/>
            </a:ext>
          </a:extLst>
        </xdr:cNvPr>
        <xdr:cNvSpPr/>
      </xdr:nvSpPr>
      <xdr:spPr>
        <a:xfrm>
          <a:off x="10206990" y="948690"/>
          <a:ext cx="13100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B1C150A2-C1B7-4384-8136-85098BBF4A37}"/>
            </a:ext>
          </a:extLst>
        </xdr:cNvPr>
        <xdr:cNvSpPr/>
      </xdr:nvSpPr>
      <xdr:spPr>
        <a:xfrm>
          <a:off x="10206990" y="1215390"/>
          <a:ext cx="131000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7A4791D-1415-4B29-BE61-46C02A5850C4}"/>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B01E8854-11C8-4838-8E7C-DA42A6A4EC11}"/>
            </a:ext>
          </a:extLst>
        </xdr:cNvPr>
        <xdr:cNvCxnSpPr/>
      </xdr:nvCxnSpPr>
      <xdr:spPr>
        <a:xfrm flipH="1">
          <a:off x="10050145" y="106680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EBE896BA-D7CD-4CA8-93C8-037A5AF54784}"/>
            </a:ext>
          </a:extLst>
        </xdr:cNvPr>
        <xdr:cNvSpPr/>
      </xdr:nvSpPr>
      <xdr:spPr>
        <a:xfrm>
          <a:off x="10107930" y="101790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7539C2AD-511F-4801-849E-15072EBD0A57}"/>
            </a:ext>
          </a:extLst>
        </xdr:cNvPr>
        <xdr:cNvSpPr/>
      </xdr:nvSpPr>
      <xdr:spPr>
        <a:xfrm>
          <a:off x="10107930" y="128460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1E5F1FAC-B648-457C-8EA6-DD1F84D2C74D}"/>
            </a:ext>
          </a:extLst>
        </xdr:cNvPr>
        <xdr:cNvCxnSpPr/>
      </xdr:nvCxnSpPr>
      <xdr:spPr>
        <a:xfrm>
          <a:off x="10137140"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0E8A8C0-CE6C-4627-9A20-6F09B04085C1}"/>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54A31E6-04CA-43F5-AFC4-DCCEFEBBB8FE}"/>
            </a:ext>
          </a:extLst>
        </xdr:cNvPr>
        <xdr:cNvCxnSpPr/>
      </xdr:nvCxnSpPr>
      <xdr:spPr>
        <a:xfrm flipV="1">
          <a:off x="10137140"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FE72DAE-039E-45FA-BA39-D83B75BDBD33}"/>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B074C876-0F36-42EC-B40E-8C4486D4CE36}"/>
            </a:ext>
          </a:extLst>
        </xdr:cNvPr>
        <xdr:cNvSpPr txBox="1"/>
      </xdr:nvSpPr>
      <xdr:spPr>
        <a:xfrm>
          <a:off x="64516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CF990E9E-9980-4B7A-84C2-4784C4C097CE}"/>
            </a:ext>
          </a:extLst>
        </xdr:cNvPr>
        <xdr:cNvSpPr txBox="1"/>
      </xdr:nvSpPr>
      <xdr:spPr>
        <a:xfrm>
          <a:off x="645160" y="317881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EC6E1F4E-DA8D-4DA0-A673-92D1335738E0}"/>
            </a:ext>
          </a:extLst>
        </xdr:cNvPr>
        <xdr:cNvSpPr txBox="1"/>
      </xdr:nvSpPr>
      <xdr:spPr>
        <a:xfrm>
          <a:off x="645160" y="348869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A0719ABA-73E6-4487-A452-AC031861EF6B}"/>
            </a:ext>
          </a:extLst>
        </xdr:cNvPr>
        <xdr:cNvSpPr/>
      </xdr:nvSpPr>
      <xdr:spPr>
        <a:xfrm>
          <a:off x="68580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18C4389C-D542-4DAF-9F79-FD1E935A5EDF}"/>
            </a:ext>
          </a:extLst>
        </xdr:cNvPr>
        <xdr:cNvSpPr/>
      </xdr:nvSpPr>
      <xdr:spPr>
        <a:xfrm>
          <a:off x="8166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D3277863-067C-430B-B838-F7C17FC4BA61}"/>
            </a:ext>
          </a:extLst>
        </xdr:cNvPr>
        <xdr:cNvSpPr/>
      </xdr:nvSpPr>
      <xdr:spPr>
        <a:xfrm>
          <a:off x="8166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7695EE40-B4BA-4D3D-8879-E0BD07F0C722}"/>
            </a:ext>
          </a:extLst>
        </xdr:cNvPr>
        <xdr:cNvSpPr/>
      </xdr:nvSpPr>
      <xdr:spPr>
        <a:xfrm>
          <a:off x="17145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F5874B68-16C7-42C4-9F97-1B50466ACA5C}"/>
            </a:ext>
          </a:extLst>
        </xdr:cNvPr>
        <xdr:cNvSpPr/>
      </xdr:nvSpPr>
      <xdr:spPr>
        <a:xfrm>
          <a:off x="17145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4B65D7C-EB21-47C2-B4B0-4536EF832214}"/>
            </a:ext>
          </a:extLst>
        </xdr:cNvPr>
        <xdr:cNvSpPr/>
      </xdr:nvSpPr>
      <xdr:spPr>
        <a:xfrm>
          <a:off x="27432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E65A73C8-1E2D-4258-9B5B-7BF90A6BB757}"/>
            </a:ext>
          </a:extLst>
        </xdr:cNvPr>
        <xdr:cNvSpPr/>
      </xdr:nvSpPr>
      <xdr:spPr>
        <a:xfrm>
          <a:off x="27432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DD9F0E9C-5338-4548-8ED7-6F2A7A0C8AC8}"/>
            </a:ext>
          </a:extLst>
        </xdr:cNvPr>
        <xdr:cNvSpPr/>
      </xdr:nvSpPr>
      <xdr:spPr>
        <a:xfrm>
          <a:off x="68580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9057BDDB-A667-4BFB-8A52-9C0CDDE096AA}"/>
            </a:ext>
          </a:extLst>
        </xdr:cNvPr>
        <xdr:cNvSpPr txBox="1"/>
      </xdr:nvSpPr>
      <xdr:spPr>
        <a:xfrm>
          <a:off x="66675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2222F5C5-1425-4FC0-99A4-8FADBE52EF58}"/>
            </a:ext>
          </a:extLst>
        </xdr:cNvPr>
        <xdr:cNvCxnSpPr/>
      </xdr:nvCxnSpPr>
      <xdr:spPr>
        <a:xfrm>
          <a:off x="68580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77ACBF45-C672-494F-BA43-0E8F9B3F2561}"/>
            </a:ext>
          </a:extLst>
        </xdr:cNvPr>
        <xdr:cNvSpPr txBox="1"/>
      </xdr:nvSpPr>
      <xdr:spPr>
        <a:xfrm>
          <a:off x="21165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745AFC32-26D9-4FF5-B8A9-F037D34069B8}"/>
            </a:ext>
          </a:extLst>
        </xdr:cNvPr>
        <xdr:cNvCxnSpPr/>
      </xdr:nvCxnSpPr>
      <xdr:spPr>
        <a:xfrm>
          <a:off x="685800" y="673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A54027E0-7F58-4466-9413-C6EA9D907FB4}"/>
            </a:ext>
          </a:extLst>
        </xdr:cNvPr>
        <xdr:cNvSpPr txBox="1"/>
      </xdr:nvSpPr>
      <xdr:spPr>
        <a:xfrm>
          <a:off x="21165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72366DE8-0752-4115-9911-3154E7ED117F}"/>
            </a:ext>
          </a:extLst>
        </xdr:cNvPr>
        <xdr:cNvCxnSpPr/>
      </xdr:nvCxnSpPr>
      <xdr:spPr>
        <a:xfrm>
          <a:off x="685800" y="635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273A7A4C-A349-4A0F-81C3-50228F0FE256}"/>
            </a:ext>
          </a:extLst>
        </xdr:cNvPr>
        <xdr:cNvSpPr txBox="1"/>
      </xdr:nvSpPr>
      <xdr:spPr>
        <a:xfrm>
          <a:off x="21165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CB9C74BD-0290-46A5-93AD-CECD545DDBBE}"/>
            </a:ext>
          </a:extLst>
        </xdr:cNvPr>
        <xdr:cNvCxnSpPr/>
      </xdr:nvCxnSpPr>
      <xdr:spPr>
        <a:xfrm>
          <a:off x="685800" y="5965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1418969D-6DE2-4E77-A7C0-FF7AFB1A989B}"/>
            </a:ext>
          </a:extLst>
        </xdr:cNvPr>
        <xdr:cNvSpPr txBox="1"/>
      </xdr:nvSpPr>
      <xdr:spPr>
        <a:xfrm>
          <a:off x="211651" y="5830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2283DA47-3230-437E-8C17-6DB6B1E3F000}"/>
            </a:ext>
          </a:extLst>
        </xdr:cNvPr>
        <xdr:cNvCxnSpPr/>
      </xdr:nvCxnSpPr>
      <xdr:spPr>
        <a:xfrm>
          <a:off x="685800" y="5584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4EA08E11-C6E5-46CA-881A-B97DB25EDA2B}"/>
            </a:ext>
          </a:extLst>
        </xdr:cNvPr>
        <xdr:cNvSpPr txBox="1"/>
      </xdr:nvSpPr>
      <xdr:spPr>
        <a:xfrm>
          <a:off x="170391" y="5449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A8BE63D-5C43-42B8-B7B8-85DD79302610}"/>
            </a:ext>
          </a:extLst>
        </xdr:cNvPr>
        <xdr:cNvCxnSpPr/>
      </xdr:nvCxnSpPr>
      <xdr:spPr>
        <a:xfrm>
          <a:off x="685800" y="520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77FE2084-8AA0-4373-BD86-D629F3809C67}"/>
            </a:ext>
          </a:extLst>
        </xdr:cNvPr>
        <xdr:cNvSpPr txBox="1"/>
      </xdr:nvSpPr>
      <xdr:spPr>
        <a:xfrm>
          <a:off x="170391" y="5068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DCD8EDA2-F41C-4064-AA05-FAB58D6C8A1E}"/>
            </a:ext>
          </a:extLst>
        </xdr:cNvPr>
        <xdr:cNvCxnSpPr/>
      </xdr:nvCxnSpPr>
      <xdr:spPr>
        <a:xfrm>
          <a:off x="68580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F4B1FD33-B1BD-4FCF-B14C-016628D2BDDC}"/>
            </a:ext>
          </a:extLst>
        </xdr:cNvPr>
        <xdr:cNvSpPr txBox="1"/>
      </xdr:nvSpPr>
      <xdr:spPr>
        <a:xfrm>
          <a:off x="170391" y="468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1F024A54-6FE3-49A6-B43F-9FB6FE21FDD4}"/>
            </a:ext>
          </a:extLst>
        </xdr:cNvPr>
        <xdr:cNvSpPr/>
      </xdr:nvSpPr>
      <xdr:spPr>
        <a:xfrm>
          <a:off x="68580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2C180698-73C4-4A9D-9380-075DD6B632CB}"/>
            </a:ext>
          </a:extLst>
        </xdr:cNvPr>
        <xdr:cNvCxnSpPr/>
      </xdr:nvCxnSpPr>
      <xdr:spPr>
        <a:xfrm flipV="1">
          <a:off x="4172585" y="5250739"/>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E673FEAB-F258-422B-8804-A8070B70CAED}"/>
            </a:ext>
          </a:extLst>
        </xdr:cNvPr>
        <xdr:cNvSpPr txBox="1"/>
      </xdr:nvSpPr>
      <xdr:spPr>
        <a:xfrm>
          <a:off x="42291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793FE030-75EC-43F4-A2A1-E97D7AFB9A4D}"/>
            </a:ext>
          </a:extLst>
        </xdr:cNvPr>
        <xdr:cNvCxnSpPr/>
      </xdr:nvCxnSpPr>
      <xdr:spPr>
        <a:xfrm>
          <a:off x="4112260" y="6620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56836B83-C3B7-49A6-AFF0-D1FEBAFAEDF3}"/>
            </a:ext>
          </a:extLst>
        </xdr:cNvPr>
        <xdr:cNvSpPr txBox="1"/>
      </xdr:nvSpPr>
      <xdr:spPr>
        <a:xfrm>
          <a:off x="4229100" y="50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5DBFC67A-F10F-4E9B-B0BF-341AE562A406}"/>
            </a:ext>
          </a:extLst>
        </xdr:cNvPr>
        <xdr:cNvCxnSpPr/>
      </xdr:nvCxnSpPr>
      <xdr:spPr>
        <a:xfrm>
          <a:off x="4112260" y="52507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98076</xdr:rowOff>
    </xdr:from>
    <xdr:to>
      <xdr:col>24</xdr:col>
      <xdr:colOff>63500</xdr:colOff>
      <xdr:row>36</xdr:row>
      <xdr:rowOff>99162</xdr:rowOff>
    </xdr:to>
    <xdr:cxnSp macro="">
      <xdr:nvCxnSpPr>
        <xdr:cNvPr id="61" name="直線コネクタ 60">
          <a:extLst>
            <a:ext uri="{FF2B5EF4-FFF2-40B4-BE49-F238E27FC236}">
              <a16:creationId xmlns:a16="http://schemas.microsoft.com/office/drawing/2014/main" id="{85CAA40B-B5A4-48DD-8405-878F5EDBB91F}"/>
            </a:ext>
          </a:extLst>
        </xdr:cNvPr>
        <xdr:cNvCxnSpPr/>
      </xdr:nvCxnSpPr>
      <xdr:spPr>
        <a:xfrm flipV="1">
          <a:off x="3431540" y="6266466"/>
          <a:ext cx="74295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2CB3713F-A1C7-4B18-968A-5A42E29CC799}"/>
            </a:ext>
          </a:extLst>
        </xdr:cNvPr>
        <xdr:cNvSpPr txBox="1"/>
      </xdr:nvSpPr>
      <xdr:spPr>
        <a:xfrm>
          <a:off x="4229100" y="5883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50DB1CB7-05C4-432C-AC17-ACD97B7D4E70}"/>
            </a:ext>
          </a:extLst>
        </xdr:cNvPr>
        <xdr:cNvSpPr/>
      </xdr:nvSpPr>
      <xdr:spPr>
        <a:xfrm>
          <a:off x="4131310" y="603585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99162</xdr:rowOff>
    </xdr:from>
    <xdr:to>
      <xdr:col>19</xdr:col>
      <xdr:colOff>177800</xdr:colOff>
      <xdr:row>36</xdr:row>
      <xdr:rowOff>133795</xdr:rowOff>
    </xdr:to>
    <xdr:cxnSp macro="">
      <xdr:nvCxnSpPr>
        <xdr:cNvPr id="64" name="直線コネクタ 63">
          <a:extLst>
            <a:ext uri="{FF2B5EF4-FFF2-40B4-BE49-F238E27FC236}">
              <a16:creationId xmlns:a16="http://schemas.microsoft.com/office/drawing/2014/main" id="{8CA07563-6575-489C-88C0-266D1657FEE5}"/>
            </a:ext>
          </a:extLst>
        </xdr:cNvPr>
        <xdr:cNvCxnSpPr/>
      </xdr:nvCxnSpPr>
      <xdr:spPr>
        <a:xfrm flipV="1">
          <a:off x="2626360" y="6267552"/>
          <a:ext cx="805180" cy="3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C15EBE6B-1393-4BC5-873B-74D8F890F2E1}"/>
            </a:ext>
          </a:extLst>
        </xdr:cNvPr>
        <xdr:cNvSpPr/>
      </xdr:nvSpPr>
      <xdr:spPr>
        <a:xfrm>
          <a:off x="3388360" y="60449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37D34F48-B687-42C8-853B-853E78946CC0}"/>
            </a:ext>
          </a:extLst>
        </xdr:cNvPr>
        <xdr:cNvSpPr txBox="1"/>
      </xdr:nvSpPr>
      <xdr:spPr>
        <a:xfrm>
          <a:off x="3183401" y="582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133795</xdr:rowOff>
    </xdr:from>
    <xdr:to>
      <xdr:col>15</xdr:col>
      <xdr:colOff>50800</xdr:colOff>
      <xdr:row>36</xdr:row>
      <xdr:rowOff>153188</xdr:rowOff>
    </xdr:to>
    <xdr:cxnSp macro="">
      <xdr:nvCxnSpPr>
        <xdr:cNvPr id="67" name="直線コネクタ 66">
          <a:extLst>
            <a:ext uri="{FF2B5EF4-FFF2-40B4-BE49-F238E27FC236}">
              <a16:creationId xmlns:a16="http://schemas.microsoft.com/office/drawing/2014/main" id="{1BB2C369-108C-40F8-BE4C-0CDEB33D6237}"/>
            </a:ext>
          </a:extLst>
        </xdr:cNvPr>
        <xdr:cNvCxnSpPr/>
      </xdr:nvCxnSpPr>
      <xdr:spPr>
        <a:xfrm flipV="1">
          <a:off x="1828800" y="6302185"/>
          <a:ext cx="79756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905D34A0-2C21-4245-8E31-E1BC18A29553}"/>
            </a:ext>
          </a:extLst>
        </xdr:cNvPr>
        <xdr:cNvSpPr/>
      </xdr:nvSpPr>
      <xdr:spPr>
        <a:xfrm>
          <a:off x="2571750" y="6060218"/>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EC71A261-4742-49E4-B7C7-AE28B186C824}"/>
            </a:ext>
          </a:extLst>
        </xdr:cNvPr>
        <xdr:cNvSpPr txBox="1"/>
      </xdr:nvSpPr>
      <xdr:spPr>
        <a:xfrm>
          <a:off x="2397271" y="584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153188</xdr:rowOff>
    </xdr:from>
    <xdr:to>
      <xdr:col>10</xdr:col>
      <xdr:colOff>114300</xdr:colOff>
      <xdr:row>37</xdr:row>
      <xdr:rowOff>62014</xdr:rowOff>
    </xdr:to>
    <xdr:cxnSp macro="">
      <xdr:nvCxnSpPr>
        <xdr:cNvPr id="70" name="直線コネクタ 69">
          <a:extLst>
            <a:ext uri="{FF2B5EF4-FFF2-40B4-BE49-F238E27FC236}">
              <a16:creationId xmlns:a16="http://schemas.microsoft.com/office/drawing/2014/main" id="{89C59ABC-54C4-42B5-B17B-B58EDEDFC4A4}"/>
            </a:ext>
          </a:extLst>
        </xdr:cNvPr>
        <xdr:cNvCxnSpPr/>
      </xdr:nvCxnSpPr>
      <xdr:spPr>
        <a:xfrm flipV="1">
          <a:off x="1031240" y="6325388"/>
          <a:ext cx="797560" cy="7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3AA59DC-F05B-46B9-BCEB-6AC126385DAF}"/>
            </a:ext>
          </a:extLst>
        </xdr:cNvPr>
        <xdr:cNvSpPr/>
      </xdr:nvSpPr>
      <xdr:spPr>
        <a:xfrm>
          <a:off x="1774190" y="609351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4FF0CB88-767E-4411-9BBE-318ACE9E38B0}"/>
            </a:ext>
          </a:extLst>
        </xdr:cNvPr>
        <xdr:cNvSpPr txBox="1"/>
      </xdr:nvSpPr>
      <xdr:spPr>
        <a:xfrm>
          <a:off x="1580661" y="587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FB83490D-D311-472F-9710-F5265F5C1EA4}"/>
            </a:ext>
          </a:extLst>
        </xdr:cNvPr>
        <xdr:cNvSpPr/>
      </xdr:nvSpPr>
      <xdr:spPr>
        <a:xfrm>
          <a:off x="988060" y="6232544"/>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6309EF3D-2F0A-4F49-96EC-BAE1155873BA}"/>
            </a:ext>
          </a:extLst>
        </xdr:cNvPr>
        <xdr:cNvSpPr txBox="1"/>
      </xdr:nvSpPr>
      <xdr:spPr>
        <a:xfrm>
          <a:off x="783101" y="601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31371EA-2196-4F4A-AEE9-7DFC5C4835A0}"/>
            </a:ext>
          </a:extLst>
        </xdr:cNvPr>
        <xdr:cNvSpPr txBox="1"/>
      </xdr:nvSpPr>
      <xdr:spPr>
        <a:xfrm>
          <a:off x="400304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2E69291-E160-4BE1-AF99-05875436DEE9}"/>
            </a:ext>
          </a:extLst>
        </xdr:cNvPr>
        <xdr:cNvSpPr txBox="1"/>
      </xdr:nvSpPr>
      <xdr:spPr>
        <a:xfrm>
          <a:off x="32600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5923A8C5-2C9C-401E-B7B1-85B19F35203C}"/>
            </a:ext>
          </a:extLst>
        </xdr:cNvPr>
        <xdr:cNvSpPr txBox="1"/>
      </xdr:nvSpPr>
      <xdr:spPr>
        <a:xfrm>
          <a:off x="24549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50C46CC4-C34C-4780-8664-62E41EEBC7F8}"/>
            </a:ext>
          </a:extLst>
        </xdr:cNvPr>
        <xdr:cNvSpPr txBox="1"/>
      </xdr:nvSpPr>
      <xdr:spPr>
        <a:xfrm>
          <a:off x="16573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2A4E6FD2-F72A-4EB7-90B1-A1B98A3FDB67}"/>
            </a:ext>
          </a:extLst>
        </xdr:cNvPr>
        <xdr:cNvSpPr txBox="1"/>
      </xdr:nvSpPr>
      <xdr:spPr>
        <a:xfrm>
          <a:off x="8597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47276</xdr:rowOff>
    </xdr:from>
    <xdr:to>
      <xdr:col>24</xdr:col>
      <xdr:colOff>114300</xdr:colOff>
      <xdr:row>36</xdr:row>
      <xdr:rowOff>148876</xdr:rowOff>
    </xdr:to>
    <xdr:sp macro="" textlink="">
      <xdr:nvSpPr>
        <xdr:cNvPr id="80" name="楕円 79">
          <a:extLst>
            <a:ext uri="{FF2B5EF4-FFF2-40B4-BE49-F238E27FC236}">
              <a16:creationId xmlns:a16="http://schemas.microsoft.com/office/drawing/2014/main" id="{6F598EB4-03BB-4F4E-AC59-A04A36B6A110}"/>
            </a:ext>
          </a:extLst>
        </xdr:cNvPr>
        <xdr:cNvSpPr/>
      </xdr:nvSpPr>
      <xdr:spPr>
        <a:xfrm>
          <a:off x="4131310" y="6221381"/>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25703</xdr:rowOff>
    </xdr:from>
    <xdr:ext cx="534377" cy="259045"/>
    <xdr:sp macro="" textlink="">
      <xdr:nvSpPr>
        <xdr:cNvPr id="81" name="人件費該当値テキスト">
          <a:extLst>
            <a:ext uri="{FF2B5EF4-FFF2-40B4-BE49-F238E27FC236}">
              <a16:creationId xmlns:a16="http://schemas.microsoft.com/office/drawing/2014/main" id="{2B4A1CC2-6E86-48CE-91C0-2011FD24E428}"/>
            </a:ext>
          </a:extLst>
        </xdr:cNvPr>
        <xdr:cNvSpPr txBox="1"/>
      </xdr:nvSpPr>
      <xdr:spPr>
        <a:xfrm>
          <a:off x="4229100" y="619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48362</xdr:rowOff>
    </xdr:from>
    <xdr:to>
      <xdr:col>20</xdr:col>
      <xdr:colOff>38100</xdr:colOff>
      <xdr:row>36</xdr:row>
      <xdr:rowOff>149962</xdr:rowOff>
    </xdr:to>
    <xdr:sp macro="" textlink="">
      <xdr:nvSpPr>
        <xdr:cNvPr id="82" name="楕円 81">
          <a:extLst>
            <a:ext uri="{FF2B5EF4-FFF2-40B4-BE49-F238E27FC236}">
              <a16:creationId xmlns:a16="http://schemas.microsoft.com/office/drawing/2014/main" id="{7FB7FB67-B2AA-4F9A-AB12-A69CCB1A464B}"/>
            </a:ext>
          </a:extLst>
        </xdr:cNvPr>
        <xdr:cNvSpPr/>
      </xdr:nvSpPr>
      <xdr:spPr>
        <a:xfrm>
          <a:off x="3388360" y="6222467"/>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141089</xdr:rowOff>
    </xdr:from>
    <xdr:ext cx="534377" cy="259045"/>
    <xdr:sp macro="" textlink="">
      <xdr:nvSpPr>
        <xdr:cNvPr id="83" name="テキスト ボックス 82">
          <a:extLst>
            <a:ext uri="{FF2B5EF4-FFF2-40B4-BE49-F238E27FC236}">
              <a16:creationId xmlns:a16="http://schemas.microsoft.com/office/drawing/2014/main" id="{A10C93EC-CE88-44BF-BACA-43DE1471C6E4}"/>
            </a:ext>
          </a:extLst>
        </xdr:cNvPr>
        <xdr:cNvSpPr txBox="1"/>
      </xdr:nvSpPr>
      <xdr:spPr>
        <a:xfrm>
          <a:off x="3183401" y="631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82995</xdr:rowOff>
    </xdr:from>
    <xdr:to>
      <xdr:col>15</xdr:col>
      <xdr:colOff>101600</xdr:colOff>
      <xdr:row>37</xdr:row>
      <xdr:rowOff>13145</xdr:rowOff>
    </xdr:to>
    <xdr:sp macro="" textlink="">
      <xdr:nvSpPr>
        <xdr:cNvPr id="84" name="楕円 83">
          <a:extLst>
            <a:ext uri="{FF2B5EF4-FFF2-40B4-BE49-F238E27FC236}">
              <a16:creationId xmlns:a16="http://schemas.microsoft.com/office/drawing/2014/main" id="{C18C46EE-8536-441F-8FC7-0F2BD1BF6D93}"/>
            </a:ext>
          </a:extLst>
        </xdr:cNvPr>
        <xdr:cNvSpPr/>
      </xdr:nvSpPr>
      <xdr:spPr>
        <a:xfrm>
          <a:off x="2571750" y="625710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4272</xdr:rowOff>
    </xdr:from>
    <xdr:ext cx="534377" cy="259045"/>
    <xdr:sp macro="" textlink="">
      <xdr:nvSpPr>
        <xdr:cNvPr id="85" name="テキスト ボックス 84">
          <a:extLst>
            <a:ext uri="{FF2B5EF4-FFF2-40B4-BE49-F238E27FC236}">
              <a16:creationId xmlns:a16="http://schemas.microsoft.com/office/drawing/2014/main" id="{171E83DA-0C54-4A4E-8AA0-538F5911D8BF}"/>
            </a:ext>
          </a:extLst>
        </xdr:cNvPr>
        <xdr:cNvSpPr txBox="1"/>
      </xdr:nvSpPr>
      <xdr:spPr>
        <a:xfrm>
          <a:off x="2397271" y="634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102388</xdr:rowOff>
    </xdr:from>
    <xdr:to>
      <xdr:col>10</xdr:col>
      <xdr:colOff>165100</xdr:colOff>
      <xdr:row>37</xdr:row>
      <xdr:rowOff>32538</xdr:rowOff>
    </xdr:to>
    <xdr:sp macro="" textlink="">
      <xdr:nvSpPr>
        <xdr:cNvPr id="86" name="楕円 85">
          <a:extLst>
            <a:ext uri="{FF2B5EF4-FFF2-40B4-BE49-F238E27FC236}">
              <a16:creationId xmlns:a16="http://schemas.microsoft.com/office/drawing/2014/main" id="{2B19283F-70F3-4001-BCC5-B97FA54F7FAD}"/>
            </a:ext>
          </a:extLst>
        </xdr:cNvPr>
        <xdr:cNvSpPr/>
      </xdr:nvSpPr>
      <xdr:spPr>
        <a:xfrm>
          <a:off x="1774190" y="627077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23665</xdr:rowOff>
    </xdr:from>
    <xdr:ext cx="534377" cy="259045"/>
    <xdr:sp macro="" textlink="">
      <xdr:nvSpPr>
        <xdr:cNvPr id="87" name="テキスト ボックス 86">
          <a:extLst>
            <a:ext uri="{FF2B5EF4-FFF2-40B4-BE49-F238E27FC236}">
              <a16:creationId xmlns:a16="http://schemas.microsoft.com/office/drawing/2014/main" id="{CE400B3B-CD47-4A34-85C9-48286F0065B5}"/>
            </a:ext>
          </a:extLst>
        </xdr:cNvPr>
        <xdr:cNvSpPr txBox="1"/>
      </xdr:nvSpPr>
      <xdr:spPr>
        <a:xfrm>
          <a:off x="1580661" y="636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11214</xdr:rowOff>
    </xdr:from>
    <xdr:to>
      <xdr:col>6</xdr:col>
      <xdr:colOff>38100</xdr:colOff>
      <xdr:row>37</xdr:row>
      <xdr:rowOff>112814</xdr:rowOff>
    </xdr:to>
    <xdr:sp macro="" textlink="">
      <xdr:nvSpPr>
        <xdr:cNvPr id="88" name="楕円 87">
          <a:extLst>
            <a:ext uri="{FF2B5EF4-FFF2-40B4-BE49-F238E27FC236}">
              <a16:creationId xmlns:a16="http://schemas.microsoft.com/office/drawing/2014/main" id="{F93034E2-62E3-448A-B5A6-A69EDF50C9BD}"/>
            </a:ext>
          </a:extLst>
        </xdr:cNvPr>
        <xdr:cNvSpPr/>
      </xdr:nvSpPr>
      <xdr:spPr>
        <a:xfrm>
          <a:off x="988060" y="635676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103941</xdr:rowOff>
    </xdr:from>
    <xdr:ext cx="534377" cy="259045"/>
    <xdr:sp macro="" textlink="">
      <xdr:nvSpPr>
        <xdr:cNvPr id="89" name="テキスト ボックス 88">
          <a:extLst>
            <a:ext uri="{FF2B5EF4-FFF2-40B4-BE49-F238E27FC236}">
              <a16:creationId xmlns:a16="http://schemas.microsoft.com/office/drawing/2014/main" id="{054A92B3-D558-486D-911B-7372DDF1B1BA}"/>
            </a:ext>
          </a:extLst>
        </xdr:cNvPr>
        <xdr:cNvSpPr txBox="1"/>
      </xdr:nvSpPr>
      <xdr:spPr>
        <a:xfrm>
          <a:off x="783101" y="644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5D133BAA-C5DC-475A-A432-FA266E89AFCE}"/>
            </a:ext>
          </a:extLst>
        </xdr:cNvPr>
        <xdr:cNvSpPr/>
      </xdr:nvSpPr>
      <xdr:spPr>
        <a:xfrm>
          <a:off x="68580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103F3421-7B4B-4C21-BDD2-764626DF097A}"/>
            </a:ext>
          </a:extLst>
        </xdr:cNvPr>
        <xdr:cNvSpPr/>
      </xdr:nvSpPr>
      <xdr:spPr>
        <a:xfrm>
          <a:off x="8166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B874B46E-AD69-40A8-9050-846751A26E65}"/>
            </a:ext>
          </a:extLst>
        </xdr:cNvPr>
        <xdr:cNvSpPr/>
      </xdr:nvSpPr>
      <xdr:spPr>
        <a:xfrm>
          <a:off x="8166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40CA2425-8683-4728-91B4-3196AE66C96C}"/>
            </a:ext>
          </a:extLst>
        </xdr:cNvPr>
        <xdr:cNvSpPr/>
      </xdr:nvSpPr>
      <xdr:spPr>
        <a:xfrm>
          <a:off x="17145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25DDFE95-E466-4F7B-9821-6E58BD2B4E9B}"/>
            </a:ext>
          </a:extLst>
        </xdr:cNvPr>
        <xdr:cNvSpPr/>
      </xdr:nvSpPr>
      <xdr:spPr>
        <a:xfrm>
          <a:off x="17145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CFC21B56-387E-4816-AD55-23B153085803}"/>
            </a:ext>
          </a:extLst>
        </xdr:cNvPr>
        <xdr:cNvSpPr/>
      </xdr:nvSpPr>
      <xdr:spPr>
        <a:xfrm>
          <a:off x="27432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53C9CA3C-E4DE-4AB0-8BC5-C3870F7B44E6}"/>
            </a:ext>
          </a:extLst>
        </xdr:cNvPr>
        <xdr:cNvSpPr/>
      </xdr:nvSpPr>
      <xdr:spPr>
        <a:xfrm>
          <a:off x="27432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C24EA9A6-8591-436D-B796-7E67ACCD6D13}"/>
            </a:ext>
          </a:extLst>
        </xdr:cNvPr>
        <xdr:cNvSpPr/>
      </xdr:nvSpPr>
      <xdr:spPr>
        <a:xfrm>
          <a:off x="68580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83693BE-3870-41D9-B665-26312D56F787}"/>
            </a:ext>
          </a:extLst>
        </xdr:cNvPr>
        <xdr:cNvSpPr txBox="1"/>
      </xdr:nvSpPr>
      <xdr:spPr>
        <a:xfrm>
          <a:off x="66675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94CA54BF-74B1-48C4-8496-E203C1C2724F}"/>
            </a:ext>
          </a:extLst>
        </xdr:cNvPr>
        <xdr:cNvCxnSpPr/>
      </xdr:nvCxnSpPr>
      <xdr:spPr>
        <a:xfrm>
          <a:off x="68580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9CDF8994-F4D3-4DA9-8129-0219E36B6786}"/>
            </a:ext>
          </a:extLst>
        </xdr:cNvPr>
        <xdr:cNvSpPr txBox="1"/>
      </xdr:nvSpPr>
      <xdr:spPr>
        <a:xfrm>
          <a:off x="47892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BD851C0D-C842-4A2D-A847-B281A39F857F}"/>
            </a:ext>
          </a:extLst>
        </xdr:cNvPr>
        <xdr:cNvCxnSpPr/>
      </xdr:nvCxnSpPr>
      <xdr:spPr>
        <a:xfrm>
          <a:off x="685800" y="102106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40EEEF95-A173-499B-A639-62F3BD91B440}"/>
            </a:ext>
          </a:extLst>
        </xdr:cNvPr>
        <xdr:cNvSpPr txBox="1"/>
      </xdr:nvSpPr>
      <xdr:spPr>
        <a:xfrm>
          <a:off x="211651" y="1007601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C79DE661-D044-4AF4-8941-D8CDAFE024DD}"/>
            </a:ext>
          </a:extLst>
        </xdr:cNvPr>
        <xdr:cNvCxnSpPr/>
      </xdr:nvCxnSpPr>
      <xdr:spPr>
        <a:xfrm>
          <a:off x="685800" y="9887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BE712A07-F3B5-4086-93C8-DE9DEE1406ED}"/>
            </a:ext>
          </a:extLst>
        </xdr:cNvPr>
        <xdr:cNvSpPr txBox="1"/>
      </xdr:nvSpPr>
      <xdr:spPr>
        <a:xfrm>
          <a:off x="211651" y="97437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53C1DBDA-A1BF-4EF3-B08E-C8633470B81F}"/>
            </a:ext>
          </a:extLst>
        </xdr:cNvPr>
        <xdr:cNvCxnSpPr/>
      </xdr:nvCxnSpPr>
      <xdr:spPr>
        <a:xfrm>
          <a:off x="685800" y="956509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E48BB4D8-8B29-4B25-81BB-4DB84C02B409}"/>
            </a:ext>
          </a:extLst>
        </xdr:cNvPr>
        <xdr:cNvSpPr txBox="1"/>
      </xdr:nvSpPr>
      <xdr:spPr>
        <a:xfrm>
          <a:off x="211651" y="94209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E4F606EE-D1DB-47B4-894B-C831EAACE7FB}"/>
            </a:ext>
          </a:extLst>
        </xdr:cNvPr>
        <xdr:cNvCxnSpPr/>
      </xdr:nvCxnSpPr>
      <xdr:spPr>
        <a:xfrm>
          <a:off x="685800" y="92328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6BB1CA9E-28EA-4A2E-9CA7-D28008CABF45}"/>
            </a:ext>
          </a:extLst>
        </xdr:cNvPr>
        <xdr:cNvSpPr txBox="1"/>
      </xdr:nvSpPr>
      <xdr:spPr>
        <a:xfrm>
          <a:off x="170391" y="90943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9ECB6356-2D44-4247-88EB-48F3D7DFDBE4}"/>
            </a:ext>
          </a:extLst>
        </xdr:cNvPr>
        <xdr:cNvCxnSpPr/>
      </xdr:nvCxnSpPr>
      <xdr:spPr>
        <a:xfrm>
          <a:off x="685800" y="8911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A5F69AEF-6A4D-4314-AF24-2F04DF8A3B57}"/>
            </a:ext>
          </a:extLst>
        </xdr:cNvPr>
        <xdr:cNvSpPr txBox="1"/>
      </xdr:nvSpPr>
      <xdr:spPr>
        <a:xfrm>
          <a:off x="170391" y="87621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B2568F5-606D-4F1D-B54A-E43629303379}"/>
            </a:ext>
          </a:extLst>
        </xdr:cNvPr>
        <xdr:cNvCxnSpPr/>
      </xdr:nvCxnSpPr>
      <xdr:spPr>
        <a:xfrm>
          <a:off x="685800" y="858347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FD896E3D-ABD5-474E-AAFC-B550D7B9BE89}"/>
            </a:ext>
          </a:extLst>
        </xdr:cNvPr>
        <xdr:cNvSpPr txBox="1"/>
      </xdr:nvSpPr>
      <xdr:spPr>
        <a:xfrm>
          <a:off x="17039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69DE6E85-C71B-4D45-BF6B-80E344C484BF}"/>
            </a:ext>
          </a:extLst>
        </xdr:cNvPr>
        <xdr:cNvCxnSpPr/>
      </xdr:nvCxnSpPr>
      <xdr:spPr>
        <a:xfrm>
          <a:off x="68580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7535AC97-C6BE-44A2-826F-88E2084C8752}"/>
            </a:ext>
          </a:extLst>
        </xdr:cNvPr>
        <xdr:cNvSpPr txBox="1"/>
      </xdr:nvSpPr>
      <xdr:spPr>
        <a:xfrm>
          <a:off x="170391" y="811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83071D6-0992-48DD-B2ED-818FA9775436}"/>
            </a:ext>
          </a:extLst>
        </xdr:cNvPr>
        <xdr:cNvSpPr/>
      </xdr:nvSpPr>
      <xdr:spPr>
        <a:xfrm>
          <a:off x="68580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6C38DDB8-D67B-4A87-82CF-E2C3C35D0A97}"/>
            </a:ext>
          </a:extLst>
        </xdr:cNvPr>
        <xdr:cNvCxnSpPr/>
      </xdr:nvCxnSpPr>
      <xdr:spPr>
        <a:xfrm flipV="1">
          <a:off x="4172585" y="8589627"/>
          <a:ext cx="1270" cy="1539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975BE1A3-E2AB-43B6-9DA5-97811EA726DF}"/>
            </a:ext>
          </a:extLst>
        </xdr:cNvPr>
        <xdr:cNvSpPr txBox="1"/>
      </xdr:nvSpPr>
      <xdr:spPr>
        <a:xfrm>
          <a:off x="4229100" y="1013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F0DFD256-B390-4529-A9A6-1EDFDDA75002}"/>
            </a:ext>
          </a:extLst>
        </xdr:cNvPr>
        <xdr:cNvCxnSpPr/>
      </xdr:nvCxnSpPr>
      <xdr:spPr>
        <a:xfrm>
          <a:off x="4112260" y="101288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C5F8F008-383C-486D-B1DD-A678EFD5E91B}"/>
            </a:ext>
          </a:extLst>
        </xdr:cNvPr>
        <xdr:cNvSpPr txBox="1"/>
      </xdr:nvSpPr>
      <xdr:spPr>
        <a:xfrm>
          <a:off x="4229100" y="83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501917E8-1900-43EB-A48F-CE038952A0A2}"/>
            </a:ext>
          </a:extLst>
        </xdr:cNvPr>
        <xdr:cNvCxnSpPr/>
      </xdr:nvCxnSpPr>
      <xdr:spPr>
        <a:xfrm>
          <a:off x="4112260" y="85896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105813</xdr:rowOff>
    </xdr:from>
    <xdr:to>
      <xdr:col>24</xdr:col>
      <xdr:colOff>63500</xdr:colOff>
      <xdr:row>57</xdr:row>
      <xdr:rowOff>148278</xdr:rowOff>
    </xdr:to>
    <xdr:cxnSp macro="">
      <xdr:nvCxnSpPr>
        <xdr:cNvPr id="121" name="直線コネクタ 120">
          <a:extLst>
            <a:ext uri="{FF2B5EF4-FFF2-40B4-BE49-F238E27FC236}">
              <a16:creationId xmlns:a16="http://schemas.microsoft.com/office/drawing/2014/main" id="{BCFA8591-9E07-4C1D-B7AB-58646DE1088C}"/>
            </a:ext>
          </a:extLst>
        </xdr:cNvPr>
        <xdr:cNvCxnSpPr/>
      </xdr:nvCxnSpPr>
      <xdr:spPr>
        <a:xfrm>
          <a:off x="3431540" y="9876558"/>
          <a:ext cx="742950" cy="4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3941B681-9FD4-413A-B4D5-4269B7DEB23F}"/>
            </a:ext>
          </a:extLst>
        </xdr:cNvPr>
        <xdr:cNvSpPr txBox="1"/>
      </xdr:nvSpPr>
      <xdr:spPr>
        <a:xfrm>
          <a:off x="4229100" y="9550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8676C86E-35B1-4643-A25E-5698661B75D2}"/>
            </a:ext>
          </a:extLst>
        </xdr:cNvPr>
        <xdr:cNvSpPr/>
      </xdr:nvSpPr>
      <xdr:spPr>
        <a:xfrm>
          <a:off x="4131310" y="969362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105813</xdr:rowOff>
    </xdr:from>
    <xdr:to>
      <xdr:col>19</xdr:col>
      <xdr:colOff>177800</xdr:colOff>
      <xdr:row>57</xdr:row>
      <xdr:rowOff>126398</xdr:rowOff>
    </xdr:to>
    <xdr:cxnSp macro="">
      <xdr:nvCxnSpPr>
        <xdr:cNvPr id="124" name="直線コネクタ 123">
          <a:extLst>
            <a:ext uri="{FF2B5EF4-FFF2-40B4-BE49-F238E27FC236}">
              <a16:creationId xmlns:a16="http://schemas.microsoft.com/office/drawing/2014/main" id="{58436E9A-4C9D-4573-B57D-26C4F27808BC}"/>
            </a:ext>
          </a:extLst>
        </xdr:cNvPr>
        <xdr:cNvCxnSpPr/>
      </xdr:nvCxnSpPr>
      <xdr:spPr>
        <a:xfrm flipV="1">
          <a:off x="2626360" y="9876558"/>
          <a:ext cx="805180" cy="2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B15EA6DC-7CDE-4C79-BBFD-F56A7D32DE02}"/>
            </a:ext>
          </a:extLst>
        </xdr:cNvPr>
        <xdr:cNvSpPr/>
      </xdr:nvSpPr>
      <xdr:spPr>
        <a:xfrm>
          <a:off x="3388360" y="968565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EE15FBEA-0446-444C-8712-4263C2D7F27A}"/>
            </a:ext>
          </a:extLst>
        </xdr:cNvPr>
        <xdr:cNvSpPr txBox="1"/>
      </xdr:nvSpPr>
      <xdr:spPr>
        <a:xfrm>
          <a:off x="3183401" y="945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126398</xdr:rowOff>
    </xdr:from>
    <xdr:to>
      <xdr:col>15</xdr:col>
      <xdr:colOff>50800</xdr:colOff>
      <xdr:row>57</xdr:row>
      <xdr:rowOff>153089</xdr:rowOff>
    </xdr:to>
    <xdr:cxnSp macro="">
      <xdr:nvCxnSpPr>
        <xdr:cNvPr id="127" name="直線コネクタ 126">
          <a:extLst>
            <a:ext uri="{FF2B5EF4-FFF2-40B4-BE49-F238E27FC236}">
              <a16:creationId xmlns:a16="http://schemas.microsoft.com/office/drawing/2014/main" id="{991931DC-B278-4BF4-B511-174B4473C3CE}"/>
            </a:ext>
          </a:extLst>
        </xdr:cNvPr>
        <xdr:cNvCxnSpPr/>
      </xdr:nvCxnSpPr>
      <xdr:spPr>
        <a:xfrm flipV="1">
          <a:off x="1828800" y="9902858"/>
          <a:ext cx="797560" cy="2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A2D22480-EDEA-4092-8248-6258575DEC59}"/>
            </a:ext>
          </a:extLst>
        </xdr:cNvPr>
        <xdr:cNvSpPr/>
      </xdr:nvSpPr>
      <xdr:spPr>
        <a:xfrm>
          <a:off x="2571750" y="9732957"/>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78958164-08B1-4DFC-9C7D-627F64A19828}"/>
            </a:ext>
          </a:extLst>
        </xdr:cNvPr>
        <xdr:cNvSpPr txBox="1"/>
      </xdr:nvSpPr>
      <xdr:spPr>
        <a:xfrm>
          <a:off x="239727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150161</xdr:rowOff>
    </xdr:from>
    <xdr:to>
      <xdr:col>10</xdr:col>
      <xdr:colOff>114300</xdr:colOff>
      <xdr:row>57</xdr:row>
      <xdr:rowOff>153089</xdr:rowOff>
    </xdr:to>
    <xdr:cxnSp macro="">
      <xdr:nvCxnSpPr>
        <xdr:cNvPr id="130" name="直線コネクタ 129">
          <a:extLst>
            <a:ext uri="{FF2B5EF4-FFF2-40B4-BE49-F238E27FC236}">
              <a16:creationId xmlns:a16="http://schemas.microsoft.com/office/drawing/2014/main" id="{49CF9395-38A5-4845-AEC0-F56FFB56D754}"/>
            </a:ext>
          </a:extLst>
        </xdr:cNvPr>
        <xdr:cNvCxnSpPr/>
      </xdr:nvCxnSpPr>
      <xdr:spPr>
        <a:xfrm>
          <a:off x="1031240" y="9922811"/>
          <a:ext cx="797560" cy="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137C6677-DA60-44BD-8502-969D2E9B5028}"/>
            </a:ext>
          </a:extLst>
        </xdr:cNvPr>
        <xdr:cNvSpPr/>
      </xdr:nvSpPr>
      <xdr:spPr>
        <a:xfrm>
          <a:off x="1774190" y="977306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5D6AAA4C-E295-4130-BE2B-B931187B6A8A}"/>
            </a:ext>
          </a:extLst>
        </xdr:cNvPr>
        <xdr:cNvSpPr txBox="1"/>
      </xdr:nvSpPr>
      <xdr:spPr>
        <a:xfrm>
          <a:off x="1580661" y="955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A18548F6-0D68-46B5-9C82-5BF017966199}"/>
            </a:ext>
          </a:extLst>
        </xdr:cNvPr>
        <xdr:cNvSpPr/>
      </xdr:nvSpPr>
      <xdr:spPr>
        <a:xfrm>
          <a:off x="988060" y="97916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D38B073A-3271-4114-AB6E-870723B3660C}"/>
            </a:ext>
          </a:extLst>
        </xdr:cNvPr>
        <xdr:cNvSpPr txBox="1"/>
      </xdr:nvSpPr>
      <xdr:spPr>
        <a:xfrm>
          <a:off x="783101" y="956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DF3EECEF-EA50-4A0D-9DB3-D9C7AB54AA9B}"/>
            </a:ext>
          </a:extLst>
        </xdr:cNvPr>
        <xdr:cNvSpPr txBox="1"/>
      </xdr:nvSpPr>
      <xdr:spPr>
        <a:xfrm>
          <a:off x="400304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C054389F-6B8B-453C-B942-6226DF9C9A10}"/>
            </a:ext>
          </a:extLst>
        </xdr:cNvPr>
        <xdr:cNvSpPr txBox="1"/>
      </xdr:nvSpPr>
      <xdr:spPr>
        <a:xfrm>
          <a:off x="32600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BCC64FB1-0BF2-4A17-B8D6-BF4159FEC655}"/>
            </a:ext>
          </a:extLst>
        </xdr:cNvPr>
        <xdr:cNvSpPr txBox="1"/>
      </xdr:nvSpPr>
      <xdr:spPr>
        <a:xfrm>
          <a:off x="24549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7CD196E5-077A-4713-A32D-1D905E4CDB40}"/>
            </a:ext>
          </a:extLst>
        </xdr:cNvPr>
        <xdr:cNvSpPr txBox="1"/>
      </xdr:nvSpPr>
      <xdr:spPr>
        <a:xfrm>
          <a:off x="16573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2632A993-FB2F-46B5-A4B3-DCB2A1EFB6EF}"/>
            </a:ext>
          </a:extLst>
        </xdr:cNvPr>
        <xdr:cNvSpPr txBox="1"/>
      </xdr:nvSpPr>
      <xdr:spPr>
        <a:xfrm>
          <a:off x="8597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97478</xdr:rowOff>
    </xdr:from>
    <xdr:to>
      <xdr:col>24</xdr:col>
      <xdr:colOff>114300</xdr:colOff>
      <xdr:row>58</xdr:row>
      <xdr:rowOff>27628</xdr:rowOff>
    </xdr:to>
    <xdr:sp macro="" textlink="">
      <xdr:nvSpPr>
        <xdr:cNvPr id="140" name="楕円 139">
          <a:extLst>
            <a:ext uri="{FF2B5EF4-FFF2-40B4-BE49-F238E27FC236}">
              <a16:creationId xmlns:a16="http://schemas.microsoft.com/office/drawing/2014/main" id="{03D1FD65-5B34-4F32-A89B-838FB68AC927}"/>
            </a:ext>
          </a:extLst>
        </xdr:cNvPr>
        <xdr:cNvSpPr/>
      </xdr:nvSpPr>
      <xdr:spPr>
        <a:xfrm>
          <a:off x="4131310" y="986631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75905</xdr:rowOff>
    </xdr:from>
    <xdr:ext cx="534377" cy="259045"/>
    <xdr:sp macro="" textlink="">
      <xdr:nvSpPr>
        <xdr:cNvPr id="141" name="物件費該当値テキスト">
          <a:extLst>
            <a:ext uri="{FF2B5EF4-FFF2-40B4-BE49-F238E27FC236}">
              <a16:creationId xmlns:a16="http://schemas.microsoft.com/office/drawing/2014/main" id="{A9E60388-0D8E-442E-98CE-91141431EA22}"/>
            </a:ext>
          </a:extLst>
        </xdr:cNvPr>
        <xdr:cNvSpPr txBox="1"/>
      </xdr:nvSpPr>
      <xdr:spPr>
        <a:xfrm>
          <a:off x="4229100" y="98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55013</xdr:rowOff>
    </xdr:from>
    <xdr:to>
      <xdr:col>20</xdr:col>
      <xdr:colOff>38100</xdr:colOff>
      <xdr:row>57</xdr:row>
      <xdr:rowOff>156613</xdr:rowOff>
    </xdr:to>
    <xdr:sp macro="" textlink="">
      <xdr:nvSpPr>
        <xdr:cNvPr id="142" name="楕円 141">
          <a:extLst>
            <a:ext uri="{FF2B5EF4-FFF2-40B4-BE49-F238E27FC236}">
              <a16:creationId xmlns:a16="http://schemas.microsoft.com/office/drawing/2014/main" id="{821B75EB-55BF-4D66-8FF5-97A0E94E7DE7}"/>
            </a:ext>
          </a:extLst>
        </xdr:cNvPr>
        <xdr:cNvSpPr/>
      </xdr:nvSpPr>
      <xdr:spPr>
        <a:xfrm>
          <a:off x="3388360" y="9831473"/>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147740</xdr:rowOff>
    </xdr:from>
    <xdr:ext cx="534377" cy="259045"/>
    <xdr:sp macro="" textlink="">
      <xdr:nvSpPr>
        <xdr:cNvPr id="143" name="テキスト ボックス 142">
          <a:extLst>
            <a:ext uri="{FF2B5EF4-FFF2-40B4-BE49-F238E27FC236}">
              <a16:creationId xmlns:a16="http://schemas.microsoft.com/office/drawing/2014/main" id="{24DBF4FB-7833-40D9-933A-A08F2F92ECDF}"/>
            </a:ext>
          </a:extLst>
        </xdr:cNvPr>
        <xdr:cNvSpPr txBox="1"/>
      </xdr:nvSpPr>
      <xdr:spPr>
        <a:xfrm>
          <a:off x="3183401" y="991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75598</xdr:rowOff>
    </xdr:from>
    <xdr:to>
      <xdr:col>15</xdr:col>
      <xdr:colOff>101600</xdr:colOff>
      <xdr:row>58</xdr:row>
      <xdr:rowOff>5748</xdr:rowOff>
    </xdr:to>
    <xdr:sp macro="" textlink="">
      <xdr:nvSpPr>
        <xdr:cNvPr id="144" name="楕円 143">
          <a:extLst>
            <a:ext uri="{FF2B5EF4-FFF2-40B4-BE49-F238E27FC236}">
              <a16:creationId xmlns:a16="http://schemas.microsoft.com/office/drawing/2014/main" id="{1F183E2F-2960-450C-A823-4664AB1F41BB}"/>
            </a:ext>
          </a:extLst>
        </xdr:cNvPr>
        <xdr:cNvSpPr/>
      </xdr:nvSpPr>
      <xdr:spPr>
        <a:xfrm>
          <a:off x="2571750" y="984824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168325</xdr:rowOff>
    </xdr:from>
    <xdr:ext cx="534377" cy="259045"/>
    <xdr:sp macro="" textlink="">
      <xdr:nvSpPr>
        <xdr:cNvPr id="145" name="テキスト ボックス 144">
          <a:extLst>
            <a:ext uri="{FF2B5EF4-FFF2-40B4-BE49-F238E27FC236}">
              <a16:creationId xmlns:a16="http://schemas.microsoft.com/office/drawing/2014/main" id="{61D81BCD-B0CD-489A-9375-6A5054FF6847}"/>
            </a:ext>
          </a:extLst>
        </xdr:cNvPr>
        <xdr:cNvSpPr txBox="1"/>
      </xdr:nvSpPr>
      <xdr:spPr>
        <a:xfrm>
          <a:off x="2397271" y="99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102289</xdr:rowOff>
    </xdr:from>
    <xdr:to>
      <xdr:col>10</xdr:col>
      <xdr:colOff>165100</xdr:colOff>
      <xdr:row>58</xdr:row>
      <xdr:rowOff>32439</xdr:rowOff>
    </xdr:to>
    <xdr:sp macro="" textlink="">
      <xdr:nvSpPr>
        <xdr:cNvPr id="146" name="楕円 145">
          <a:extLst>
            <a:ext uri="{FF2B5EF4-FFF2-40B4-BE49-F238E27FC236}">
              <a16:creationId xmlns:a16="http://schemas.microsoft.com/office/drawing/2014/main" id="{1679A6B6-EBFC-43AF-B192-2DE78624F351}"/>
            </a:ext>
          </a:extLst>
        </xdr:cNvPr>
        <xdr:cNvSpPr/>
      </xdr:nvSpPr>
      <xdr:spPr>
        <a:xfrm>
          <a:off x="1774190" y="987112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23566</xdr:rowOff>
    </xdr:from>
    <xdr:ext cx="534377" cy="259045"/>
    <xdr:sp macro="" textlink="">
      <xdr:nvSpPr>
        <xdr:cNvPr id="147" name="テキスト ボックス 146">
          <a:extLst>
            <a:ext uri="{FF2B5EF4-FFF2-40B4-BE49-F238E27FC236}">
              <a16:creationId xmlns:a16="http://schemas.microsoft.com/office/drawing/2014/main" id="{B538DDE0-38AC-4F62-A5A6-FCD3418CB237}"/>
            </a:ext>
          </a:extLst>
        </xdr:cNvPr>
        <xdr:cNvSpPr txBox="1"/>
      </xdr:nvSpPr>
      <xdr:spPr>
        <a:xfrm>
          <a:off x="1580661" y="996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99361</xdr:rowOff>
    </xdr:from>
    <xdr:to>
      <xdr:col>6</xdr:col>
      <xdr:colOff>38100</xdr:colOff>
      <xdr:row>58</xdr:row>
      <xdr:rowOff>29511</xdr:rowOff>
    </xdr:to>
    <xdr:sp macro="" textlink="">
      <xdr:nvSpPr>
        <xdr:cNvPr id="148" name="楕円 147">
          <a:extLst>
            <a:ext uri="{FF2B5EF4-FFF2-40B4-BE49-F238E27FC236}">
              <a16:creationId xmlns:a16="http://schemas.microsoft.com/office/drawing/2014/main" id="{D36DCBD2-90CE-4788-BFC0-3B6DBF88026F}"/>
            </a:ext>
          </a:extLst>
        </xdr:cNvPr>
        <xdr:cNvSpPr/>
      </xdr:nvSpPr>
      <xdr:spPr>
        <a:xfrm>
          <a:off x="988060" y="986820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20638</xdr:rowOff>
    </xdr:from>
    <xdr:ext cx="534377" cy="259045"/>
    <xdr:sp macro="" textlink="">
      <xdr:nvSpPr>
        <xdr:cNvPr id="149" name="テキスト ボックス 148">
          <a:extLst>
            <a:ext uri="{FF2B5EF4-FFF2-40B4-BE49-F238E27FC236}">
              <a16:creationId xmlns:a16="http://schemas.microsoft.com/office/drawing/2014/main" id="{07265EC5-5FFD-483B-9EEE-DCC882DF782B}"/>
            </a:ext>
          </a:extLst>
        </xdr:cNvPr>
        <xdr:cNvSpPr txBox="1"/>
      </xdr:nvSpPr>
      <xdr:spPr>
        <a:xfrm>
          <a:off x="783101" y="996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B72B1026-2549-4437-96C3-1B5FA4491A4A}"/>
            </a:ext>
          </a:extLst>
        </xdr:cNvPr>
        <xdr:cNvSpPr/>
      </xdr:nvSpPr>
      <xdr:spPr>
        <a:xfrm>
          <a:off x="685800" y="10854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2423F714-343E-4AED-872A-84A4ED7DA52F}"/>
            </a:ext>
          </a:extLst>
        </xdr:cNvPr>
        <xdr:cNvSpPr/>
      </xdr:nvSpPr>
      <xdr:spPr>
        <a:xfrm>
          <a:off x="8166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9FCC5F0D-64D2-4A1C-BD60-E7B19F85902E}"/>
            </a:ext>
          </a:extLst>
        </xdr:cNvPr>
        <xdr:cNvSpPr/>
      </xdr:nvSpPr>
      <xdr:spPr>
        <a:xfrm>
          <a:off x="8166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A7F0BDE2-22A1-41D6-BC25-5D35243EA5E5}"/>
            </a:ext>
          </a:extLst>
        </xdr:cNvPr>
        <xdr:cNvSpPr/>
      </xdr:nvSpPr>
      <xdr:spPr>
        <a:xfrm>
          <a:off x="17145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CB4BDF5-4A61-448C-A0CD-C9A51B1DEC40}"/>
            </a:ext>
          </a:extLst>
        </xdr:cNvPr>
        <xdr:cNvSpPr/>
      </xdr:nvSpPr>
      <xdr:spPr>
        <a:xfrm>
          <a:off x="17145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2621911B-9D71-4FC8-8323-4FF8EFE62B30}"/>
            </a:ext>
          </a:extLst>
        </xdr:cNvPr>
        <xdr:cNvSpPr/>
      </xdr:nvSpPr>
      <xdr:spPr>
        <a:xfrm>
          <a:off x="27432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9446F7F4-5A2B-4A0F-B59F-8EDB78F7A89E}"/>
            </a:ext>
          </a:extLst>
        </xdr:cNvPr>
        <xdr:cNvSpPr/>
      </xdr:nvSpPr>
      <xdr:spPr>
        <a:xfrm>
          <a:off x="27432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B766EE20-3649-49D4-939A-A28FCDAE51BA}"/>
            </a:ext>
          </a:extLst>
        </xdr:cNvPr>
        <xdr:cNvSpPr/>
      </xdr:nvSpPr>
      <xdr:spPr>
        <a:xfrm>
          <a:off x="685800" y="11680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477D04DF-F709-490F-B77B-6DCCE6A02AF1}"/>
            </a:ext>
          </a:extLst>
        </xdr:cNvPr>
        <xdr:cNvSpPr txBox="1"/>
      </xdr:nvSpPr>
      <xdr:spPr>
        <a:xfrm>
          <a:off x="66675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2EC9A5B0-CE52-411B-9B99-1F53C6028F29}"/>
            </a:ext>
          </a:extLst>
        </xdr:cNvPr>
        <xdr:cNvCxnSpPr/>
      </xdr:nvCxnSpPr>
      <xdr:spPr>
        <a:xfrm>
          <a:off x="685800" y="1397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788318F4-DF61-40B4-9CDB-C14835A1DBF0}"/>
            </a:ext>
          </a:extLst>
        </xdr:cNvPr>
        <xdr:cNvCxnSpPr/>
      </xdr:nvCxnSpPr>
      <xdr:spPr>
        <a:xfrm>
          <a:off x="685800" y="1350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1B3EFB8F-0F01-41AE-9E03-D192445D4AE1}"/>
            </a:ext>
          </a:extLst>
        </xdr:cNvPr>
        <xdr:cNvSpPr txBox="1"/>
      </xdr:nvSpPr>
      <xdr:spPr>
        <a:xfrm>
          <a:off x="478924" y="13374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1F9945FE-AC12-4FE2-ADF2-62C20A8CE6B9}"/>
            </a:ext>
          </a:extLst>
        </xdr:cNvPr>
        <xdr:cNvCxnSpPr/>
      </xdr:nvCxnSpPr>
      <xdr:spPr>
        <a:xfrm>
          <a:off x="685800" y="1305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168A5652-9880-40FB-82A8-DA4E896A8924}"/>
            </a:ext>
          </a:extLst>
        </xdr:cNvPr>
        <xdr:cNvSpPr txBox="1"/>
      </xdr:nvSpPr>
      <xdr:spPr>
        <a:xfrm>
          <a:off x="211651" y="1291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8B5908F6-FCAE-4D52-BF6E-D3D5FEED656B}"/>
            </a:ext>
          </a:extLst>
        </xdr:cNvPr>
        <xdr:cNvCxnSpPr/>
      </xdr:nvCxnSpPr>
      <xdr:spPr>
        <a:xfrm>
          <a:off x="685800" y="12600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E2149357-9EA5-4C13-99F5-A11DFFDF7DA4}"/>
            </a:ext>
          </a:extLst>
        </xdr:cNvPr>
        <xdr:cNvSpPr txBox="1"/>
      </xdr:nvSpPr>
      <xdr:spPr>
        <a:xfrm>
          <a:off x="21165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15CF3852-6A6A-4E84-8FC1-A28D9A5C96AF}"/>
            </a:ext>
          </a:extLst>
        </xdr:cNvPr>
        <xdr:cNvCxnSpPr/>
      </xdr:nvCxnSpPr>
      <xdr:spPr>
        <a:xfrm>
          <a:off x="685800" y="1213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EAF4A145-AB8A-4DA7-B9FA-E7AFE34DC905}"/>
            </a:ext>
          </a:extLst>
        </xdr:cNvPr>
        <xdr:cNvSpPr txBox="1"/>
      </xdr:nvSpPr>
      <xdr:spPr>
        <a:xfrm>
          <a:off x="211651" y="12002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A6950350-2524-4F9B-A4A7-3DCA3DA292B9}"/>
            </a:ext>
          </a:extLst>
        </xdr:cNvPr>
        <xdr:cNvCxnSpPr/>
      </xdr:nvCxnSpPr>
      <xdr:spPr>
        <a:xfrm>
          <a:off x="685800" y="1168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94F1B964-CEC8-4B22-AD60-F43385FAB0FF}"/>
            </a:ext>
          </a:extLst>
        </xdr:cNvPr>
        <xdr:cNvSpPr txBox="1"/>
      </xdr:nvSpPr>
      <xdr:spPr>
        <a:xfrm>
          <a:off x="211651" y="1154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67A3FC97-7776-4C27-8CF6-B5581960D8D7}"/>
            </a:ext>
          </a:extLst>
        </xdr:cNvPr>
        <xdr:cNvSpPr/>
      </xdr:nvSpPr>
      <xdr:spPr>
        <a:xfrm>
          <a:off x="685800" y="11680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F2EC80A8-776E-44A7-B2B3-3880DF106093}"/>
            </a:ext>
          </a:extLst>
        </xdr:cNvPr>
        <xdr:cNvCxnSpPr/>
      </xdr:nvCxnSpPr>
      <xdr:spPr>
        <a:xfrm flipV="1">
          <a:off x="4172585" y="1239863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6E7BC740-0E9C-4087-9DA6-E01ABF25813B}"/>
            </a:ext>
          </a:extLst>
        </xdr:cNvPr>
        <xdr:cNvSpPr txBox="1"/>
      </xdr:nvSpPr>
      <xdr:spPr>
        <a:xfrm>
          <a:off x="4229100" y="13477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782E2FF1-3474-4052-A766-6BF7F5EFD429}"/>
            </a:ext>
          </a:extLst>
        </xdr:cNvPr>
        <xdr:cNvCxnSpPr/>
      </xdr:nvCxnSpPr>
      <xdr:spPr>
        <a:xfrm>
          <a:off x="4112260" y="134719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5725BC60-2D8F-4925-90B1-C8F91B1C270F}"/>
            </a:ext>
          </a:extLst>
        </xdr:cNvPr>
        <xdr:cNvSpPr txBox="1"/>
      </xdr:nvSpPr>
      <xdr:spPr>
        <a:xfrm>
          <a:off x="4229100" y="1217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24146BF8-8858-48EF-8D84-9A934A3C17A3}"/>
            </a:ext>
          </a:extLst>
        </xdr:cNvPr>
        <xdr:cNvCxnSpPr/>
      </xdr:nvCxnSpPr>
      <xdr:spPr>
        <a:xfrm>
          <a:off x="4112260" y="123986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15844</xdr:rowOff>
    </xdr:from>
    <xdr:to>
      <xdr:col>24</xdr:col>
      <xdr:colOff>63500</xdr:colOff>
      <xdr:row>78</xdr:row>
      <xdr:rowOff>47163</xdr:rowOff>
    </xdr:to>
    <xdr:cxnSp macro="">
      <xdr:nvCxnSpPr>
        <xdr:cNvPr id="176" name="直線コネクタ 175">
          <a:extLst>
            <a:ext uri="{FF2B5EF4-FFF2-40B4-BE49-F238E27FC236}">
              <a16:creationId xmlns:a16="http://schemas.microsoft.com/office/drawing/2014/main" id="{1B26BE9B-9FD1-4725-A990-3FFE411C2CB6}"/>
            </a:ext>
          </a:extLst>
        </xdr:cNvPr>
        <xdr:cNvCxnSpPr/>
      </xdr:nvCxnSpPr>
      <xdr:spPr>
        <a:xfrm>
          <a:off x="3431540" y="13392754"/>
          <a:ext cx="742950" cy="2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E86C6C52-7A53-4F29-B615-4A5DF99519AE}"/>
            </a:ext>
          </a:extLst>
        </xdr:cNvPr>
        <xdr:cNvSpPr txBox="1"/>
      </xdr:nvSpPr>
      <xdr:spPr>
        <a:xfrm>
          <a:off x="4229100" y="1308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36AB7588-F71E-4085-902E-06D50979A6CF}"/>
            </a:ext>
          </a:extLst>
        </xdr:cNvPr>
        <xdr:cNvSpPr/>
      </xdr:nvSpPr>
      <xdr:spPr>
        <a:xfrm>
          <a:off x="4131310" y="13223235"/>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15844</xdr:rowOff>
    </xdr:from>
    <xdr:to>
      <xdr:col>19</xdr:col>
      <xdr:colOff>177800</xdr:colOff>
      <xdr:row>78</xdr:row>
      <xdr:rowOff>55073</xdr:rowOff>
    </xdr:to>
    <xdr:cxnSp macro="">
      <xdr:nvCxnSpPr>
        <xdr:cNvPr id="179" name="直線コネクタ 178">
          <a:extLst>
            <a:ext uri="{FF2B5EF4-FFF2-40B4-BE49-F238E27FC236}">
              <a16:creationId xmlns:a16="http://schemas.microsoft.com/office/drawing/2014/main" id="{B0DCC3ED-756E-406F-B698-2233609F93EF}"/>
            </a:ext>
          </a:extLst>
        </xdr:cNvPr>
        <xdr:cNvCxnSpPr/>
      </xdr:nvCxnSpPr>
      <xdr:spPr>
        <a:xfrm flipV="1">
          <a:off x="2626360" y="13392754"/>
          <a:ext cx="805180" cy="3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9817031-914C-4FB6-B7A5-BC4D2270733E}"/>
            </a:ext>
          </a:extLst>
        </xdr:cNvPr>
        <xdr:cNvSpPr/>
      </xdr:nvSpPr>
      <xdr:spPr>
        <a:xfrm>
          <a:off x="3388360" y="131990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F60B9F53-98C8-445C-85EB-1EC4CCD777CA}"/>
            </a:ext>
          </a:extLst>
        </xdr:cNvPr>
        <xdr:cNvSpPr txBox="1"/>
      </xdr:nvSpPr>
      <xdr:spPr>
        <a:xfrm>
          <a:off x="321571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53884</xdr:rowOff>
    </xdr:from>
    <xdr:to>
      <xdr:col>15</xdr:col>
      <xdr:colOff>50800</xdr:colOff>
      <xdr:row>78</xdr:row>
      <xdr:rowOff>55073</xdr:rowOff>
    </xdr:to>
    <xdr:cxnSp macro="">
      <xdr:nvCxnSpPr>
        <xdr:cNvPr id="182" name="直線コネクタ 181">
          <a:extLst>
            <a:ext uri="{FF2B5EF4-FFF2-40B4-BE49-F238E27FC236}">
              <a16:creationId xmlns:a16="http://schemas.microsoft.com/office/drawing/2014/main" id="{F565F09C-B5BC-4A41-8F88-6C7687BAB7BE}"/>
            </a:ext>
          </a:extLst>
        </xdr:cNvPr>
        <xdr:cNvCxnSpPr/>
      </xdr:nvCxnSpPr>
      <xdr:spPr>
        <a:xfrm>
          <a:off x="1828800" y="13430794"/>
          <a:ext cx="79756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BF2F085C-2E5E-4DCA-BD90-34A69B54A8BF}"/>
            </a:ext>
          </a:extLst>
        </xdr:cNvPr>
        <xdr:cNvSpPr/>
      </xdr:nvSpPr>
      <xdr:spPr>
        <a:xfrm>
          <a:off x="2571750" y="1320194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44EF603E-CCB3-4F82-9F80-7685895572B7}"/>
            </a:ext>
          </a:extLst>
        </xdr:cNvPr>
        <xdr:cNvSpPr txBox="1"/>
      </xdr:nvSpPr>
      <xdr:spPr>
        <a:xfrm>
          <a:off x="2408633" y="1297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38933</xdr:rowOff>
    </xdr:from>
    <xdr:to>
      <xdr:col>10</xdr:col>
      <xdr:colOff>114300</xdr:colOff>
      <xdr:row>78</xdr:row>
      <xdr:rowOff>53884</xdr:rowOff>
    </xdr:to>
    <xdr:cxnSp macro="">
      <xdr:nvCxnSpPr>
        <xdr:cNvPr id="185" name="直線コネクタ 184">
          <a:extLst>
            <a:ext uri="{FF2B5EF4-FFF2-40B4-BE49-F238E27FC236}">
              <a16:creationId xmlns:a16="http://schemas.microsoft.com/office/drawing/2014/main" id="{1435D423-6FED-4F10-A43F-F12DBFE18A9F}"/>
            </a:ext>
          </a:extLst>
        </xdr:cNvPr>
        <xdr:cNvCxnSpPr/>
      </xdr:nvCxnSpPr>
      <xdr:spPr>
        <a:xfrm>
          <a:off x="1031240" y="13412033"/>
          <a:ext cx="797560" cy="1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36ED0D67-287F-44E3-80B9-F9CFF0635E41}"/>
            </a:ext>
          </a:extLst>
        </xdr:cNvPr>
        <xdr:cNvSpPr/>
      </xdr:nvSpPr>
      <xdr:spPr>
        <a:xfrm>
          <a:off x="1774190" y="13238931"/>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B181CD16-C512-46C9-A769-1C060FD5CE6E}"/>
            </a:ext>
          </a:extLst>
        </xdr:cNvPr>
        <xdr:cNvSpPr txBox="1"/>
      </xdr:nvSpPr>
      <xdr:spPr>
        <a:xfrm>
          <a:off x="1611073"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4647D45D-EEB4-41C5-9ED1-219BC447B313}"/>
            </a:ext>
          </a:extLst>
        </xdr:cNvPr>
        <xdr:cNvSpPr/>
      </xdr:nvSpPr>
      <xdr:spPr>
        <a:xfrm>
          <a:off x="988060" y="1328605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977C865-2DC4-40B8-888F-B00E76037ED6}"/>
            </a:ext>
          </a:extLst>
        </xdr:cNvPr>
        <xdr:cNvSpPr txBox="1"/>
      </xdr:nvSpPr>
      <xdr:spPr>
        <a:xfrm>
          <a:off x="815418" y="1305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50171FC8-3932-4E5A-84F5-C0A272069E3B}"/>
            </a:ext>
          </a:extLst>
        </xdr:cNvPr>
        <xdr:cNvSpPr txBox="1"/>
      </xdr:nvSpPr>
      <xdr:spPr>
        <a:xfrm>
          <a:off x="400304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FB09844A-8493-4C9B-A048-024A8824F087}"/>
            </a:ext>
          </a:extLst>
        </xdr:cNvPr>
        <xdr:cNvSpPr txBox="1"/>
      </xdr:nvSpPr>
      <xdr:spPr>
        <a:xfrm>
          <a:off x="32600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9AFE21A0-E0F4-41D1-8441-441FC16EF9BF}"/>
            </a:ext>
          </a:extLst>
        </xdr:cNvPr>
        <xdr:cNvSpPr txBox="1"/>
      </xdr:nvSpPr>
      <xdr:spPr>
        <a:xfrm>
          <a:off x="24549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3496DEC4-B335-4AA7-99BA-8B56A2783998}"/>
            </a:ext>
          </a:extLst>
        </xdr:cNvPr>
        <xdr:cNvSpPr txBox="1"/>
      </xdr:nvSpPr>
      <xdr:spPr>
        <a:xfrm>
          <a:off x="16573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9BE09691-C84A-4CA0-AC3D-6521BF3F5486}"/>
            </a:ext>
          </a:extLst>
        </xdr:cNvPr>
        <xdr:cNvSpPr txBox="1"/>
      </xdr:nvSpPr>
      <xdr:spPr>
        <a:xfrm>
          <a:off x="8597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167813</xdr:rowOff>
    </xdr:from>
    <xdr:to>
      <xdr:col>24</xdr:col>
      <xdr:colOff>114300</xdr:colOff>
      <xdr:row>78</xdr:row>
      <xdr:rowOff>97963</xdr:rowOff>
    </xdr:to>
    <xdr:sp macro="" textlink="">
      <xdr:nvSpPr>
        <xdr:cNvPr id="195" name="楕円 194">
          <a:extLst>
            <a:ext uri="{FF2B5EF4-FFF2-40B4-BE49-F238E27FC236}">
              <a16:creationId xmlns:a16="http://schemas.microsoft.com/office/drawing/2014/main" id="{EE549CFD-E041-4BA8-B93B-EF474E514F2F}"/>
            </a:ext>
          </a:extLst>
        </xdr:cNvPr>
        <xdr:cNvSpPr/>
      </xdr:nvSpPr>
      <xdr:spPr>
        <a:xfrm>
          <a:off x="4131310" y="13373273"/>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82740</xdr:rowOff>
    </xdr:from>
    <xdr:ext cx="469744" cy="259045"/>
    <xdr:sp macro="" textlink="">
      <xdr:nvSpPr>
        <xdr:cNvPr id="196" name="維持補修費該当値テキスト">
          <a:extLst>
            <a:ext uri="{FF2B5EF4-FFF2-40B4-BE49-F238E27FC236}">
              <a16:creationId xmlns:a16="http://schemas.microsoft.com/office/drawing/2014/main" id="{8D9B21ED-20BF-49CA-8484-2157653A1A57}"/>
            </a:ext>
          </a:extLst>
        </xdr:cNvPr>
        <xdr:cNvSpPr txBox="1"/>
      </xdr:nvSpPr>
      <xdr:spPr>
        <a:xfrm>
          <a:off x="4229100" y="1328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136494</xdr:rowOff>
    </xdr:from>
    <xdr:to>
      <xdr:col>20</xdr:col>
      <xdr:colOff>38100</xdr:colOff>
      <xdr:row>78</xdr:row>
      <xdr:rowOff>66644</xdr:rowOff>
    </xdr:to>
    <xdr:sp macro="" textlink="">
      <xdr:nvSpPr>
        <xdr:cNvPr id="197" name="楕円 196">
          <a:extLst>
            <a:ext uri="{FF2B5EF4-FFF2-40B4-BE49-F238E27FC236}">
              <a16:creationId xmlns:a16="http://schemas.microsoft.com/office/drawing/2014/main" id="{525F2B50-6D5D-411F-A391-BFE73B3C691F}"/>
            </a:ext>
          </a:extLst>
        </xdr:cNvPr>
        <xdr:cNvSpPr/>
      </xdr:nvSpPr>
      <xdr:spPr>
        <a:xfrm>
          <a:off x="3388360" y="1333433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57771</xdr:rowOff>
    </xdr:from>
    <xdr:ext cx="469744" cy="259045"/>
    <xdr:sp macro="" textlink="">
      <xdr:nvSpPr>
        <xdr:cNvPr id="198" name="テキスト ボックス 197">
          <a:extLst>
            <a:ext uri="{FF2B5EF4-FFF2-40B4-BE49-F238E27FC236}">
              <a16:creationId xmlns:a16="http://schemas.microsoft.com/office/drawing/2014/main" id="{BBF1E51E-1E2D-437D-A8FF-819C2F5ACB29}"/>
            </a:ext>
          </a:extLst>
        </xdr:cNvPr>
        <xdr:cNvSpPr txBox="1"/>
      </xdr:nvSpPr>
      <xdr:spPr>
        <a:xfrm>
          <a:off x="3215718" y="1342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4273</xdr:rowOff>
    </xdr:from>
    <xdr:to>
      <xdr:col>15</xdr:col>
      <xdr:colOff>101600</xdr:colOff>
      <xdr:row>78</xdr:row>
      <xdr:rowOff>105873</xdr:rowOff>
    </xdr:to>
    <xdr:sp macro="" textlink="">
      <xdr:nvSpPr>
        <xdr:cNvPr id="199" name="楕円 198">
          <a:extLst>
            <a:ext uri="{FF2B5EF4-FFF2-40B4-BE49-F238E27FC236}">
              <a16:creationId xmlns:a16="http://schemas.microsoft.com/office/drawing/2014/main" id="{0877F8AA-935D-4F55-8619-ACBAF58B330E}"/>
            </a:ext>
          </a:extLst>
        </xdr:cNvPr>
        <xdr:cNvSpPr/>
      </xdr:nvSpPr>
      <xdr:spPr>
        <a:xfrm>
          <a:off x="2571750" y="1337927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97000</xdr:rowOff>
    </xdr:from>
    <xdr:ext cx="469744" cy="259045"/>
    <xdr:sp macro="" textlink="">
      <xdr:nvSpPr>
        <xdr:cNvPr id="200" name="テキスト ボックス 199">
          <a:extLst>
            <a:ext uri="{FF2B5EF4-FFF2-40B4-BE49-F238E27FC236}">
              <a16:creationId xmlns:a16="http://schemas.microsoft.com/office/drawing/2014/main" id="{303FEFB2-1644-4AC7-9659-306CFE99612D}"/>
            </a:ext>
          </a:extLst>
        </xdr:cNvPr>
        <xdr:cNvSpPr txBox="1"/>
      </xdr:nvSpPr>
      <xdr:spPr>
        <a:xfrm>
          <a:off x="2408633" y="1346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3084</xdr:rowOff>
    </xdr:from>
    <xdr:to>
      <xdr:col>10</xdr:col>
      <xdr:colOff>165100</xdr:colOff>
      <xdr:row>78</xdr:row>
      <xdr:rowOff>104684</xdr:rowOff>
    </xdr:to>
    <xdr:sp macro="" textlink="">
      <xdr:nvSpPr>
        <xdr:cNvPr id="201" name="楕円 200">
          <a:extLst>
            <a:ext uri="{FF2B5EF4-FFF2-40B4-BE49-F238E27FC236}">
              <a16:creationId xmlns:a16="http://schemas.microsoft.com/office/drawing/2014/main" id="{5D2CA9B2-DDA5-4D6A-8F06-6248F09CE82C}"/>
            </a:ext>
          </a:extLst>
        </xdr:cNvPr>
        <xdr:cNvSpPr/>
      </xdr:nvSpPr>
      <xdr:spPr>
        <a:xfrm>
          <a:off x="1774190" y="13376184"/>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95811</xdr:rowOff>
    </xdr:from>
    <xdr:ext cx="469744" cy="259045"/>
    <xdr:sp macro="" textlink="">
      <xdr:nvSpPr>
        <xdr:cNvPr id="202" name="テキスト ボックス 201">
          <a:extLst>
            <a:ext uri="{FF2B5EF4-FFF2-40B4-BE49-F238E27FC236}">
              <a16:creationId xmlns:a16="http://schemas.microsoft.com/office/drawing/2014/main" id="{E9B6669C-4677-4576-A6DE-A0290869CDCE}"/>
            </a:ext>
          </a:extLst>
        </xdr:cNvPr>
        <xdr:cNvSpPr txBox="1"/>
      </xdr:nvSpPr>
      <xdr:spPr>
        <a:xfrm>
          <a:off x="1611073" y="1346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159583</xdr:rowOff>
    </xdr:from>
    <xdr:to>
      <xdr:col>6</xdr:col>
      <xdr:colOff>38100</xdr:colOff>
      <xdr:row>78</xdr:row>
      <xdr:rowOff>89733</xdr:rowOff>
    </xdr:to>
    <xdr:sp macro="" textlink="">
      <xdr:nvSpPr>
        <xdr:cNvPr id="203" name="楕円 202">
          <a:extLst>
            <a:ext uri="{FF2B5EF4-FFF2-40B4-BE49-F238E27FC236}">
              <a16:creationId xmlns:a16="http://schemas.microsoft.com/office/drawing/2014/main" id="{EBB4341F-412B-495E-ADD8-C5C0AC67AD25}"/>
            </a:ext>
          </a:extLst>
        </xdr:cNvPr>
        <xdr:cNvSpPr/>
      </xdr:nvSpPr>
      <xdr:spPr>
        <a:xfrm>
          <a:off x="988060" y="1336313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80860</xdr:rowOff>
    </xdr:from>
    <xdr:ext cx="469744" cy="259045"/>
    <xdr:sp macro="" textlink="">
      <xdr:nvSpPr>
        <xdr:cNvPr id="204" name="テキスト ボックス 203">
          <a:extLst>
            <a:ext uri="{FF2B5EF4-FFF2-40B4-BE49-F238E27FC236}">
              <a16:creationId xmlns:a16="http://schemas.microsoft.com/office/drawing/2014/main" id="{D48BDF57-89DC-4986-8A61-3A0897F06F46}"/>
            </a:ext>
          </a:extLst>
        </xdr:cNvPr>
        <xdr:cNvSpPr txBox="1"/>
      </xdr:nvSpPr>
      <xdr:spPr>
        <a:xfrm>
          <a:off x="815418" y="1345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B21066F0-E695-4DC9-B9B6-B192A8C53297}"/>
            </a:ext>
          </a:extLst>
        </xdr:cNvPr>
        <xdr:cNvSpPr/>
      </xdr:nvSpPr>
      <xdr:spPr>
        <a:xfrm>
          <a:off x="685800" y="14283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10E9D233-1A2E-4EC9-9E85-C15278FBBC8F}"/>
            </a:ext>
          </a:extLst>
        </xdr:cNvPr>
        <xdr:cNvSpPr/>
      </xdr:nvSpPr>
      <xdr:spPr>
        <a:xfrm>
          <a:off x="8166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88A80819-DB30-4953-B457-577D83A200BE}"/>
            </a:ext>
          </a:extLst>
        </xdr:cNvPr>
        <xdr:cNvSpPr/>
      </xdr:nvSpPr>
      <xdr:spPr>
        <a:xfrm>
          <a:off x="8166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61C3B921-0420-4CAD-A932-DD60809F61BA}"/>
            </a:ext>
          </a:extLst>
        </xdr:cNvPr>
        <xdr:cNvSpPr/>
      </xdr:nvSpPr>
      <xdr:spPr>
        <a:xfrm>
          <a:off x="17145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FBD02FF6-4A66-4BA0-A03C-54F8A180427D}"/>
            </a:ext>
          </a:extLst>
        </xdr:cNvPr>
        <xdr:cNvSpPr/>
      </xdr:nvSpPr>
      <xdr:spPr>
        <a:xfrm>
          <a:off x="17145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24C9B85A-7F01-40D2-97E1-645C616717BA}"/>
            </a:ext>
          </a:extLst>
        </xdr:cNvPr>
        <xdr:cNvSpPr/>
      </xdr:nvSpPr>
      <xdr:spPr>
        <a:xfrm>
          <a:off x="27432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39DEB10C-0333-44B5-A37A-4FE05F2D7838}"/>
            </a:ext>
          </a:extLst>
        </xdr:cNvPr>
        <xdr:cNvSpPr/>
      </xdr:nvSpPr>
      <xdr:spPr>
        <a:xfrm>
          <a:off x="27432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4BED3EB4-2B3C-447C-9F9F-32AD59987A47}"/>
            </a:ext>
          </a:extLst>
        </xdr:cNvPr>
        <xdr:cNvSpPr/>
      </xdr:nvSpPr>
      <xdr:spPr>
        <a:xfrm>
          <a:off x="685800" y="15109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CE624F71-54A0-4876-B463-3F1087F83857}"/>
            </a:ext>
          </a:extLst>
        </xdr:cNvPr>
        <xdr:cNvSpPr txBox="1"/>
      </xdr:nvSpPr>
      <xdr:spPr>
        <a:xfrm>
          <a:off x="66675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2736AC61-12D4-424D-BC60-4BE84046862A}"/>
            </a:ext>
          </a:extLst>
        </xdr:cNvPr>
        <xdr:cNvCxnSpPr/>
      </xdr:nvCxnSpPr>
      <xdr:spPr>
        <a:xfrm>
          <a:off x="685800" y="1740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4BC0196F-2A07-4731-AE24-598A15FA61AE}"/>
            </a:ext>
          </a:extLst>
        </xdr:cNvPr>
        <xdr:cNvSpPr txBox="1"/>
      </xdr:nvSpPr>
      <xdr:spPr>
        <a:xfrm>
          <a:off x="21165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29E9D248-A658-43F8-972D-2C906465EEC5}"/>
            </a:ext>
          </a:extLst>
        </xdr:cNvPr>
        <xdr:cNvCxnSpPr/>
      </xdr:nvCxnSpPr>
      <xdr:spPr>
        <a:xfrm>
          <a:off x="685800" y="17109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CB70051C-CAEA-4B57-B68C-09D2F942816B}"/>
            </a:ext>
          </a:extLst>
        </xdr:cNvPr>
        <xdr:cNvSpPr txBox="1"/>
      </xdr:nvSpPr>
      <xdr:spPr>
        <a:xfrm>
          <a:off x="211651" y="16974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70ADD7D4-B158-4846-9EC1-89E309A8F4CD}"/>
            </a:ext>
          </a:extLst>
        </xdr:cNvPr>
        <xdr:cNvCxnSpPr/>
      </xdr:nvCxnSpPr>
      <xdr:spPr>
        <a:xfrm>
          <a:off x="685800" y="16823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BBB525AD-D68E-4E26-BF9C-483C61F02286}"/>
            </a:ext>
          </a:extLst>
        </xdr:cNvPr>
        <xdr:cNvSpPr txBox="1"/>
      </xdr:nvSpPr>
      <xdr:spPr>
        <a:xfrm>
          <a:off x="211651" y="16689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956FC5A7-09DE-4D4B-948C-A9991F0A0F0D}"/>
            </a:ext>
          </a:extLst>
        </xdr:cNvPr>
        <xdr:cNvCxnSpPr/>
      </xdr:nvCxnSpPr>
      <xdr:spPr>
        <a:xfrm>
          <a:off x="685800" y="1654365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5306CF8D-12A7-4B02-B84B-E05312FA9A4C}"/>
            </a:ext>
          </a:extLst>
        </xdr:cNvPr>
        <xdr:cNvSpPr txBox="1"/>
      </xdr:nvSpPr>
      <xdr:spPr>
        <a:xfrm>
          <a:off x="17039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1F143CD5-EF23-439F-86F1-08BA6831DE42}"/>
            </a:ext>
          </a:extLst>
        </xdr:cNvPr>
        <xdr:cNvCxnSpPr/>
      </xdr:nvCxnSpPr>
      <xdr:spPr>
        <a:xfrm>
          <a:off x="685800" y="162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1EAB28F7-37B5-4789-BF8C-F2068259437A}"/>
            </a:ext>
          </a:extLst>
        </xdr:cNvPr>
        <xdr:cNvSpPr txBox="1"/>
      </xdr:nvSpPr>
      <xdr:spPr>
        <a:xfrm>
          <a:off x="170391" y="1611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6F91EA72-9AE4-4E60-AF7A-E765810D767E}"/>
            </a:ext>
          </a:extLst>
        </xdr:cNvPr>
        <xdr:cNvCxnSpPr/>
      </xdr:nvCxnSpPr>
      <xdr:spPr>
        <a:xfrm>
          <a:off x="685800" y="15966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AC5A3C14-35A0-44E3-B793-6D24694C5C53}"/>
            </a:ext>
          </a:extLst>
        </xdr:cNvPr>
        <xdr:cNvSpPr txBox="1"/>
      </xdr:nvSpPr>
      <xdr:spPr>
        <a:xfrm>
          <a:off x="170391" y="158318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89D90FFC-5B54-40D9-8493-755EE9A54127}"/>
            </a:ext>
          </a:extLst>
        </xdr:cNvPr>
        <xdr:cNvCxnSpPr/>
      </xdr:nvCxnSpPr>
      <xdr:spPr>
        <a:xfrm>
          <a:off x="685800" y="156864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C8B5A5DA-9B10-45CF-B049-0EDE64FE7954}"/>
            </a:ext>
          </a:extLst>
        </xdr:cNvPr>
        <xdr:cNvSpPr txBox="1"/>
      </xdr:nvSpPr>
      <xdr:spPr>
        <a:xfrm>
          <a:off x="17039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D599D477-2291-4633-9F2C-CC3DD4FDD5D7}"/>
            </a:ext>
          </a:extLst>
        </xdr:cNvPr>
        <xdr:cNvCxnSpPr/>
      </xdr:nvCxnSpPr>
      <xdr:spPr>
        <a:xfrm>
          <a:off x="685800" y="153949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1698F5D2-8D95-45EA-9A48-155F47251E75}"/>
            </a:ext>
          </a:extLst>
        </xdr:cNvPr>
        <xdr:cNvSpPr txBox="1"/>
      </xdr:nvSpPr>
      <xdr:spPr>
        <a:xfrm>
          <a:off x="170391" y="152603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3D590BBB-FBE0-45FE-81A1-5E96042FF1C4}"/>
            </a:ext>
          </a:extLst>
        </xdr:cNvPr>
        <xdr:cNvCxnSpPr/>
      </xdr:nvCxnSpPr>
      <xdr:spPr>
        <a:xfrm>
          <a:off x="685800" y="15109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3292762D-3426-4389-9D7A-4DD9ACC96030}"/>
            </a:ext>
          </a:extLst>
        </xdr:cNvPr>
        <xdr:cNvSpPr txBox="1"/>
      </xdr:nvSpPr>
      <xdr:spPr>
        <a:xfrm>
          <a:off x="170391" y="14974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5D4A00FA-4F2C-49A3-8A7A-65374BC3B049}"/>
            </a:ext>
          </a:extLst>
        </xdr:cNvPr>
        <xdr:cNvSpPr/>
      </xdr:nvSpPr>
      <xdr:spPr>
        <a:xfrm>
          <a:off x="685800" y="15109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7DAEB6E-6377-4B10-9FC1-A1E080D04260}"/>
            </a:ext>
          </a:extLst>
        </xdr:cNvPr>
        <xdr:cNvCxnSpPr/>
      </xdr:nvCxnSpPr>
      <xdr:spPr>
        <a:xfrm flipV="1">
          <a:off x="4172585" y="15554046"/>
          <a:ext cx="1270" cy="139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A3390818-5D85-42D8-AE54-EA7921490987}"/>
            </a:ext>
          </a:extLst>
        </xdr:cNvPr>
        <xdr:cNvSpPr txBox="1"/>
      </xdr:nvSpPr>
      <xdr:spPr>
        <a:xfrm>
          <a:off x="42291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F8CE4D54-588A-4A2B-87BE-36A5657692C6}"/>
            </a:ext>
          </a:extLst>
        </xdr:cNvPr>
        <xdr:cNvCxnSpPr/>
      </xdr:nvCxnSpPr>
      <xdr:spPr>
        <a:xfrm>
          <a:off x="4112260" y="169456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F5F65312-0E55-4552-AC62-564C7AAC264A}"/>
            </a:ext>
          </a:extLst>
        </xdr:cNvPr>
        <xdr:cNvSpPr txBox="1"/>
      </xdr:nvSpPr>
      <xdr:spPr>
        <a:xfrm>
          <a:off x="4229100" y="1532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169CF728-58F1-4F0B-93F5-798811205BA4}"/>
            </a:ext>
          </a:extLst>
        </xdr:cNvPr>
        <xdr:cNvCxnSpPr/>
      </xdr:nvCxnSpPr>
      <xdr:spPr>
        <a:xfrm>
          <a:off x="4112260" y="155540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46217</xdr:rowOff>
    </xdr:from>
    <xdr:to>
      <xdr:col>24</xdr:col>
      <xdr:colOff>63500</xdr:colOff>
      <xdr:row>96</xdr:row>
      <xdr:rowOff>162632</xdr:rowOff>
    </xdr:to>
    <xdr:cxnSp macro="">
      <xdr:nvCxnSpPr>
        <xdr:cNvPr id="238" name="直線コネクタ 237">
          <a:extLst>
            <a:ext uri="{FF2B5EF4-FFF2-40B4-BE49-F238E27FC236}">
              <a16:creationId xmlns:a16="http://schemas.microsoft.com/office/drawing/2014/main" id="{5CDD0E1E-A756-420D-A93E-8E32F6812846}"/>
            </a:ext>
          </a:extLst>
        </xdr:cNvPr>
        <xdr:cNvCxnSpPr/>
      </xdr:nvCxnSpPr>
      <xdr:spPr>
        <a:xfrm flipV="1">
          <a:off x="3431540" y="16507322"/>
          <a:ext cx="742950" cy="11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a:extLst>
            <a:ext uri="{FF2B5EF4-FFF2-40B4-BE49-F238E27FC236}">
              <a16:creationId xmlns:a16="http://schemas.microsoft.com/office/drawing/2014/main" id="{7BACF964-D757-47CB-8808-5B317A952316}"/>
            </a:ext>
          </a:extLst>
        </xdr:cNvPr>
        <xdr:cNvSpPr txBox="1"/>
      </xdr:nvSpPr>
      <xdr:spPr>
        <a:xfrm>
          <a:off x="4229100" y="16240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766105E1-0640-451C-9778-C633CD7F0484}"/>
            </a:ext>
          </a:extLst>
        </xdr:cNvPr>
        <xdr:cNvSpPr/>
      </xdr:nvSpPr>
      <xdr:spPr>
        <a:xfrm>
          <a:off x="4131310" y="1638347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2854</xdr:rowOff>
    </xdr:from>
    <xdr:to>
      <xdr:col>19</xdr:col>
      <xdr:colOff>177800</xdr:colOff>
      <xdr:row>96</xdr:row>
      <xdr:rowOff>162632</xdr:rowOff>
    </xdr:to>
    <xdr:cxnSp macro="">
      <xdr:nvCxnSpPr>
        <xdr:cNvPr id="241" name="直線コネクタ 240">
          <a:extLst>
            <a:ext uri="{FF2B5EF4-FFF2-40B4-BE49-F238E27FC236}">
              <a16:creationId xmlns:a16="http://schemas.microsoft.com/office/drawing/2014/main" id="{1F2B947E-FAD8-442C-9FE8-6C706DE8FDA2}"/>
            </a:ext>
          </a:extLst>
        </xdr:cNvPr>
        <xdr:cNvCxnSpPr/>
      </xdr:nvCxnSpPr>
      <xdr:spPr>
        <a:xfrm>
          <a:off x="2626360" y="16462054"/>
          <a:ext cx="805180" cy="16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6E8AA300-33C5-461C-B64F-0F991F7AA04C}"/>
            </a:ext>
          </a:extLst>
        </xdr:cNvPr>
        <xdr:cNvSpPr/>
      </xdr:nvSpPr>
      <xdr:spPr>
        <a:xfrm>
          <a:off x="3388360" y="165041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161193</xdr:rowOff>
    </xdr:from>
    <xdr:ext cx="534377" cy="259045"/>
    <xdr:sp macro="" textlink="">
      <xdr:nvSpPr>
        <xdr:cNvPr id="243" name="テキスト ボックス 242">
          <a:extLst>
            <a:ext uri="{FF2B5EF4-FFF2-40B4-BE49-F238E27FC236}">
              <a16:creationId xmlns:a16="http://schemas.microsoft.com/office/drawing/2014/main" id="{14898805-980D-4815-9D6B-647E66C9DA61}"/>
            </a:ext>
          </a:extLst>
        </xdr:cNvPr>
        <xdr:cNvSpPr txBox="1"/>
      </xdr:nvSpPr>
      <xdr:spPr>
        <a:xfrm>
          <a:off x="3183401" y="1627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2854</xdr:rowOff>
    </xdr:from>
    <xdr:to>
      <xdr:col>15</xdr:col>
      <xdr:colOff>50800</xdr:colOff>
      <xdr:row>97</xdr:row>
      <xdr:rowOff>134928</xdr:rowOff>
    </xdr:to>
    <xdr:cxnSp macro="">
      <xdr:nvCxnSpPr>
        <xdr:cNvPr id="244" name="直線コネクタ 243">
          <a:extLst>
            <a:ext uri="{FF2B5EF4-FFF2-40B4-BE49-F238E27FC236}">
              <a16:creationId xmlns:a16="http://schemas.microsoft.com/office/drawing/2014/main" id="{7ED0A6E9-48C4-43A7-84B0-AA89DD25FE4E}"/>
            </a:ext>
          </a:extLst>
        </xdr:cNvPr>
        <xdr:cNvCxnSpPr/>
      </xdr:nvCxnSpPr>
      <xdr:spPr>
        <a:xfrm flipV="1">
          <a:off x="1828800" y="16462054"/>
          <a:ext cx="797560" cy="29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4C7EABA0-E854-46D5-B6A8-B7790F5D45A8}"/>
            </a:ext>
          </a:extLst>
        </xdr:cNvPr>
        <xdr:cNvSpPr/>
      </xdr:nvSpPr>
      <xdr:spPr>
        <a:xfrm>
          <a:off x="2571750" y="163334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6" name="テキスト ボックス 245">
          <a:extLst>
            <a:ext uri="{FF2B5EF4-FFF2-40B4-BE49-F238E27FC236}">
              <a16:creationId xmlns:a16="http://schemas.microsoft.com/office/drawing/2014/main" id="{62D08CA8-C7A0-475E-AB84-4C0BB0EDFF2C}"/>
            </a:ext>
          </a:extLst>
        </xdr:cNvPr>
        <xdr:cNvSpPr txBox="1"/>
      </xdr:nvSpPr>
      <xdr:spPr>
        <a:xfrm>
          <a:off x="2364955" y="1610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134928</xdr:rowOff>
    </xdr:from>
    <xdr:to>
      <xdr:col>10</xdr:col>
      <xdr:colOff>114300</xdr:colOff>
      <xdr:row>98</xdr:row>
      <xdr:rowOff>7641</xdr:rowOff>
    </xdr:to>
    <xdr:cxnSp macro="">
      <xdr:nvCxnSpPr>
        <xdr:cNvPr id="247" name="直線コネクタ 246">
          <a:extLst>
            <a:ext uri="{FF2B5EF4-FFF2-40B4-BE49-F238E27FC236}">
              <a16:creationId xmlns:a16="http://schemas.microsoft.com/office/drawing/2014/main" id="{BE74FF47-48B5-46BA-9EA2-3271E525814F}"/>
            </a:ext>
          </a:extLst>
        </xdr:cNvPr>
        <xdr:cNvCxnSpPr/>
      </xdr:nvCxnSpPr>
      <xdr:spPr>
        <a:xfrm flipV="1">
          <a:off x="1031240" y="16761768"/>
          <a:ext cx="797560" cy="4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A5B72B9A-6F1B-4082-A69C-791ED1CBF556}"/>
            </a:ext>
          </a:extLst>
        </xdr:cNvPr>
        <xdr:cNvSpPr/>
      </xdr:nvSpPr>
      <xdr:spPr>
        <a:xfrm>
          <a:off x="1774190" y="16669001"/>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156478</xdr:rowOff>
    </xdr:from>
    <xdr:ext cx="534377" cy="259045"/>
    <xdr:sp macro="" textlink="">
      <xdr:nvSpPr>
        <xdr:cNvPr id="249" name="テキスト ボックス 248">
          <a:extLst>
            <a:ext uri="{FF2B5EF4-FFF2-40B4-BE49-F238E27FC236}">
              <a16:creationId xmlns:a16="http://schemas.microsoft.com/office/drawing/2014/main" id="{8C6846CF-94BF-4F33-A2DB-315BDF2A9D0C}"/>
            </a:ext>
          </a:extLst>
        </xdr:cNvPr>
        <xdr:cNvSpPr txBox="1"/>
      </xdr:nvSpPr>
      <xdr:spPr>
        <a:xfrm>
          <a:off x="1580661" y="1644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C23AC033-125D-4DB3-B476-96ACF0F03BF9}"/>
            </a:ext>
          </a:extLst>
        </xdr:cNvPr>
        <xdr:cNvSpPr/>
      </xdr:nvSpPr>
      <xdr:spPr>
        <a:xfrm>
          <a:off x="988060" y="167230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35276</xdr:rowOff>
    </xdr:from>
    <xdr:ext cx="534377" cy="259045"/>
    <xdr:sp macro="" textlink="">
      <xdr:nvSpPr>
        <xdr:cNvPr id="251" name="テキスト ボックス 250">
          <a:extLst>
            <a:ext uri="{FF2B5EF4-FFF2-40B4-BE49-F238E27FC236}">
              <a16:creationId xmlns:a16="http://schemas.microsoft.com/office/drawing/2014/main" id="{15718DF5-1442-4E7F-80AB-8ECE9EAD97FD}"/>
            </a:ext>
          </a:extLst>
        </xdr:cNvPr>
        <xdr:cNvSpPr txBox="1"/>
      </xdr:nvSpPr>
      <xdr:spPr>
        <a:xfrm>
          <a:off x="783101" y="164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569FF5C9-3A47-4436-94F1-E5A839BD171F}"/>
            </a:ext>
          </a:extLst>
        </xdr:cNvPr>
        <xdr:cNvSpPr txBox="1"/>
      </xdr:nvSpPr>
      <xdr:spPr>
        <a:xfrm>
          <a:off x="400304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2BFA7231-4B35-420E-A8B9-A2343A8D7A24}"/>
            </a:ext>
          </a:extLst>
        </xdr:cNvPr>
        <xdr:cNvSpPr txBox="1"/>
      </xdr:nvSpPr>
      <xdr:spPr>
        <a:xfrm>
          <a:off x="32600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1F0610AA-3992-4EF0-95F2-1AEB1A858E37}"/>
            </a:ext>
          </a:extLst>
        </xdr:cNvPr>
        <xdr:cNvSpPr txBox="1"/>
      </xdr:nvSpPr>
      <xdr:spPr>
        <a:xfrm>
          <a:off x="24549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D4C58618-480D-4D30-BB97-C7BE4228C540}"/>
            </a:ext>
          </a:extLst>
        </xdr:cNvPr>
        <xdr:cNvSpPr txBox="1"/>
      </xdr:nvSpPr>
      <xdr:spPr>
        <a:xfrm>
          <a:off x="16573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B380D0EE-E027-4160-8345-507AE2D6A1B9}"/>
            </a:ext>
          </a:extLst>
        </xdr:cNvPr>
        <xdr:cNvSpPr txBox="1"/>
      </xdr:nvSpPr>
      <xdr:spPr>
        <a:xfrm>
          <a:off x="8597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166867</xdr:rowOff>
    </xdr:from>
    <xdr:to>
      <xdr:col>24</xdr:col>
      <xdr:colOff>114300</xdr:colOff>
      <xdr:row>96</xdr:row>
      <xdr:rowOff>97017</xdr:rowOff>
    </xdr:to>
    <xdr:sp macro="" textlink="">
      <xdr:nvSpPr>
        <xdr:cNvPr id="257" name="楕円 256">
          <a:extLst>
            <a:ext uri="{FF2B5EF4-FFF2-40B4-BE49-F238E27FC236}">
              <a16:creationId xmlns:a16="http://schemas.microsoft.com/office/drawing/2014/main" id="{54197978-7ECB-4178-A897-50B45F3D47CD}"/>
            </a:ext>
          </a:extLst>
        </xdr:cNvPr>
        <xdr:cNvSpPr/>
      </xdr:nvSpPr>
      <xdr:spPr>
        <a:xfrm>
          <a:off x="4131310" y="16458427"/>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145294</xdr:rowOff>
    </xdr:from>
    <xdr:ext cx="599010" cy="259045"/>
    <xdr:sp macro="" textlink="">
      <xdr:nvSpPr>
        <xdr:cNvPr id="258" name="扶助費該当値テキスト">
          <a:extLst>
            <a:ext uri="{FF2B5EF4-FFF2-40B4-BE49-F238E27FC236}">
              <a16:creationId xmlns:a16="http://schemas.microsoft.com/office/drawing/2014/main" id="{6969460D-75F8-4C7C-8AA7-0C3B0368BDF6}"/>
            </a:ext>
          </a:extLst>
        </xdr:cNvPr>
        <xdr:cNvSpPr txBox="1"/>
      </xdr:nvSpPr>
      <xdr:spPr>
        <a:xfrm>
          <a:off x="4229100" y="16431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111832</xdr:rowOff>
    </xdr:from>
    <xdr:to>
      <xdr:col>20</xdr:col>
      <xdr:colOff>38100</xdr:colOff>
      <xdr:row>97</xdr:row>
      <xdr:rowOff>41982</xdr:rowOff>
    </xdr:to>
    <xdr:sp macro="" textlink="">
      <xdr:nvSpPr>
        <xdr:cNvPr id="259" name="楕円 258">
          <a:extLst>
            <a:ext uri="{FF2B5EF4-FFF2-40B4-BE49-F238E27FC236}">
              <a16:creationId xmlns:a16="http://schemas.microsoft.com/office/drawing/2014/main" id="{D17B7829-FE77-4386-90DF-1500B7574D7F}"/>
            </a:ext>
          </a:extLst>
        </xdr:cNvPr>
        <xdr:cNvSpPr/>
      </xdr:nvSpPr>
      <xdr:spPr>
        <a:xfrm>
          <a:off x="3388360" y="1657103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33109</xdr:rowOff>
    </xdr:from>
    <xdr:ext cx="534377" cy="259045"/>
    <xdr:sp macro="" textlink="">
      <xdr:nvSpPr>
        <xdr:cNvPr id="260" name="テキスト ボックス 259">
          <a:extLst>
            <a:ext uri="{FF2B5EF4-FFF2-40B4-BE49-F238E27FC236}">
              <a16:creationId xmlns:a16="http://schemas.microsoft.com/office/drawing/2014/main" id="{FB43973A-A420-44BC-9EB9-DF5B0D164343}"/>
            </a:ext>
          </a:extLst>
        </xdr:cNvPr>
        <xdr:cNvSpPr txBox="1"/>
      </xdr:nvSpPr>
      <xdr:spPr>
        <a:xfrm>
          <a:off x="3183401" y="1666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123504</xdr:rowOff>
    </xdr:from>
    <xdr:to>
      <xdr:col>15</xdr:col>
      <xdr:colOff>101600</xdr:colOff>
      <xdr:row>96</xdr:row>
      <xdr:rowOff>53654</xdr:rowOff>
    </xdr:to>
    <xdr:sp macro="" textlink="">
      <xdr:nvSpPr>
        <xdr:cNvPr id="261" name="楕円 260">
          <a:extLst>
            <a:ext uri="{FF2B5EF4-FFF2-40B4-BE49-F238E27FC236}">
              <a16:creationId xmlns:a16="http://schemas.microsoft.com/office/drawing/2014/main" id="{9CD8CF45-B63F-4693-A445-A049FE7770C4}"/>
            </a:ext>
          </a:extLst>
        </xdr:cNvPr>
        <xdr:cNvSpPr/>
      </xdr:nvSpPr>
      <xdr:spPr>
        <a:xfrm>
          <a:off x="2571750" y="1641315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44781</xdr:rowOff>
    </xdr:from>
    <xdr:ext cx="599010" cy="259045"/>
    <xdr:sp macro="" textlink="">
      <xdr:nvSpPr>
        <xdr:cNvPr id="262" name="テキスト ボックス 261">
          <a:extLst>
            <a:ext uri="{FF2B5EF4-FFF2-40B4-BE49-F238E27FC236}">
              <a16:creationId xmlns:a16="http://schemas.microsoft.com/office/drawing/2014/main" id="{D1157633-1F48-40EB-9CBF-62F85D783092}"/>
            </a:ext>
          </a:extLst>
        </xdr:cNvPr>
        <xdr:cNvSpPr txBox="1"/>
      </xdr:nvSpPr>
      <xdr:spPr>
        <a:xfrm>
          <a:off x="2364955" y="16505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84128</xdr:rowOff>
    </xdr:from>
    <xdr:to>
      <xdr:col>10</xdr:col>
      <xdr:colOff>165100</xdr:colOff>
      <xdr:row>98</xdr:row>
      <xdr:rowOff>14278</xdr:rowOff>
    </xdr:to>
    <xdr:sp macro="" textlink="">
      <xdr:nvSpPr>
        <xdr:cNvPr id="263" name="楕円 262">
          <a:extLst>
            <a:ext uri="{FF2B5EF4-FFF2-40B4-BE49-F238E27FC236}">
              <a16:creationId xmlns:a16="http://schemas.microsoft.com/office/drawing/2014/main" id="{CF58E1D4-791C-40B0-B9B8-27B0B3386208}"/>
            </a:ext>
          </a:extLst>
        </xdr:cNvPr>
        <xdr:cNvSpPr/>
      </xdr:nvSpPr>
      <xdr:spPr>
        <a:xfrm>
          <a:off x="1774190" y="1671668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5405</xdr:rowOff>
    </xdr:from>
    <xdr:ext cx="534377" cy="259045"/>
    <xdr:sp macro="" textlink="">
      <xdr:nvSpPr>
        <xdr:cNvPr id="264" name="テキスト ボックス 263">
          <a:extLst>
            <a:ext uri="{FF2B5EF4-FFF2-40B4-BE49-F238E27FC236}">
              <a16:creationId xmlns:a16="http://schemas.microsoft.com/office/drawing/2014/main" id="{C4A7796F-9DCC-4DE8-92C4-ABEEBAC78F05}"/>
            </a:ext>
          </a:extLst>
        </xdr:cNvPr>
        <xdr:cNvSpPr txBox="1"/>
      </xdr:nvSpPr>
      <xdr:spPr>
        <a:xfrm>
          <a:off x="1580661" y="1680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128291</xdr:rowOff>
    </xdr:from>
    <xdr:to>
      <xdr:col>6</xdr:col>
      <xdr:colOff>38100</xdr:colOff>
      <xdr:row>98</xdr:row>
      <xdr:rowOff>58441</xdr:rowOff>
    </xdr:to>
    <xdr:sp macro="" textlink="">
      <xdr:nvSpPr>
        <xdr:cNvPr id="265" name="楕円 264">
          <a:extLst>
            <a:ext uri="{FF2B5EF4-FFF2-40B4-BE49-F238E27FC236}">
              <a16:creationId xmlns:a16="http://schemas.microsoft.com/office/drawing/2014/main" id="{1E173D75-44BE-4456-8802-8E3DFC4B4281}"/>
            </a:ext>
          </a:extLst>
        </xdr:cNvPr>
        <xdr:cNvSpPr/>
      </xdr:nvSpPr>
      <xdr:spPr>
        <a:xfrm>
          <a:off x="988060" y="16762751"/>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49568</xdr:rowOff>
    </xdr:from>
    <xdr:ext cx="534377" cy="259045"/>
    <xdr:sp macro="" textlink="">
      <xdr:nvSpPr>
        <xdr:cNvPr id="266" name="テキスト ボックス 265">
          <a:extLst>
            <a:ext uri="{FF2B5EF4-FFF2-40B4-BE49-F238E27FC236}">
              <a16:creationId xmlns:a16="http://schemas.microsoft.com/office/drawing/2014/main" id="{A9730590-53B3-4863-9746-9F0EF5574190}"/>
            </a:ext>
          </a:extLst>
        </xdr:cNvPr>
        <xdr:cNvSpPr txBox="1"/>
      </xdr:nvSpPr>
      <xdr:spPr>
        <a:xfrm>
          <a:off x="783101" y="1685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4356904C-C62F-4C10-B43F-7D87B28D4959}"/>
            </a:ext>
          </a:extLst>
        </xdr:cNvPr>
        <xdr:cNvSpPr/>
      </xdr:nvSpPr>
      <xdr:spPr>
        <a:xfrm>
          <a:off x="5960110" y="3996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F78D5C74-7501-4280-9C60-BC38D6B1DD4A}"/>
            </a:ext>
          </a:extLst>
        </xdr:cNvPr>
        <xdr:cNvSpPr/>
      </xdr:nvSpPr>
      <xdr:spPr>
        <a:xfrm>
          <a:off x="60604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89F7939D-1872-4AC5-B2B6-E75A60CEC135}"/>
            </a:ext>
          </a:extLst>
        </xdr:cNvPr>
        <xdr:cNvSpPr/>
      </xdr:nvSpPr>
      <xdr:spPr>
        <a:xfrm>
          <a:off x="60604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AC4F3C24-4AC8-4337-B2DB-631904CBF560}"/>
            </a:ext>
          </a:extLst>
        </xdr:cNvPr>
        <xdr:cNvSpPr/>
      </xdr:nvSpPr>
      <xdr:spPr>
        <a:xfrm>
          <a:off x="69888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1DF8E1D5-6EA1-4410-8875-C4D014A55633}"/>
            </a:ext>
          </a:extLst>
        </xdr:cNvPr>
        <xdr:cNvSpPr/>
      </xdr:nvSpPr>
      <xdr:spPr>
        <a:xfrm>
          <a:off x="69888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B0053847-E4AD-4E0A-8831-9E6836BA8601}"/>
            </a:ext>
          </a:extLst>
        </xdr:cNvPr>
        <xdr:cNvSpPr/>
      </xdr:nvSpPr>
      <xdr:spPr>
        <a:xfrm>
          <a:off x="80175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A3AAAA20-BB2E-4C6E-9F6E-84F384733492}"/>
            </a:ext>
          </a:extLst>
        </xdr:cNvPr>
        <xdr:cNvSpPr/>
      </xdr:nvSpPr>
      <xdr:spPr>
        <a:xfrm>
          <a:off x="80175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2D90F61E-BFD5-40AC-93CB-8899013BE0AF}"/>
            </a:ext>
          </a:extLst>
        </xdr:cNvPr>
        <xdr:cNvSpPr/>
      </xdr:nvSpPr>
      <xdr:spPr>
        <a:xfrm>
          <a:off x="5960110" y="4822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5F5DF4DF-0B70-4C13-83BF-5C2FEA7224F3}"/>
            </a:ext>
          </a:extLst>
        </xdr:cNvPr>
        <xdr:cNvSpPr txBox="1"/>
      </xdr:nvSpPr>
      <xdr:spPr>
        <a:xfrm>
          <a:off x="592201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6372B989-18DC-4504-9A56-0A6B287EFAB4}"/>
            </a:ext>
          </a:extLst>
        </xdr:cNvPr>
        <xdr:cNvCxnSpPr/>
      </xdr:nvCxnSpPr>
      <xdr:spPr>
        <a:xfrm>
          <a:off x="5960110" y="7113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7" name="直線コネクタ 276">
          <a:extLst>
            <a:ext uri="{FF2B5EF4-FFF2-40B4-BE49-F238E27FC236}">
              <a16:creationId xmlns:a16="http://schemas.microsoft.com/office/drawing/2014/main" id="{C31964F4-A9F6-4204-A7BA-C62312B05257}"/>
            </a:ext>
          </a:extLst>
        </xdr:cNvPr>
        <xdr:cNvCxnSpPr/>
      </xdr:nvCxnSpPr>
      <xdr:spPr>
        <a:xfrm>
          <a:off x="5960110" y="6822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8" name="テキスト ボックス 277">
          <a:extLst>
            <a:ext uri="{FF2B5EF4-FFF2-40B4-BE49-F238E27FC236}">
              <a16:creationId xmlns:a16="http://schemas.microsoft.com/office/drawing/2014/main" id="{164D21E0-FB4A-468B-808B-BA8B9E327249}"/>
            </a:ext>
          </a:extLst>
        </xdr:cNvPr>
        <xdr:cNvSpPr txBox="1"/>
      </xdr:nvSpPr>
      <xdr:spPr>
        <a:xfrm>
          <a:off x="5724659" y="668783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a:extLst>
            <a:ext uri="{FF2B5EF4-FFF2-40B4-BE49-F238E27FC236}">
              <a16:creationId xmlns:a16="http://schemas.microsoft.com/office/drawing/2014/main" id="{6070FD3C-08B4-48C0-82E5-9BA1B507EC43}"/>
            </a:ext>
          </a:extLst>
        </xdr:cNvPr>
        <xdr:cNvCxnSpPr/>
      </xdr:nvCxnSpPr>
      <xdr:spPr>
        <a:xfrm>
          <a:off x="5960110" y="6536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80" name="テキスト ボックス 279">
          <a:extLst>
            <a:ext uri="{FF2B5EF4-FFF2-40B4-BE49-F238E27FC236}">
              <a16:creationId xmlns:a16="http://schemas.microsoft.com/office/drawing/2014/main" id="{3806562C-2649-4DCB-9DA6-06197D79DAE2}"/>
            </a:ext>
          </a:extLst>
        </xdr:cNvPr>
        <xdr:cNvSpPr txBox="1"/>
      </xdr:nvSpPr>
      <xdr:spPr>
        <a:xfrm>
          <a:off x="5485961" y="6402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1" name="直線コネクタ 280">
          <a:extLst>
            <a:ext uri="{FF2B5EF4-FFF2-40B4-BE49-F238E27FC236}">
              <a16:creationId xmlns:a16="http://schemas.microsoft.com/office/drawing/2014/main" id="{295C16A7-AF97-419A-82F0-8C06DDD69D9F}"/>
            </a:ext>
          </a:extLst>
        </xdr:cNvPr>
        <xdr:cNvCxnSpPr/>
      </xdr:nvCxnSpPr>
      <xdr:spPr>
        <a:xfrm>
          <a:off x="5960110" y="625665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2" name="テキスト ボックス 281">
          <a:extLst>
            <a:ext uri="{FF2B5EF4-FFF2-40B4-BE49-F238E27FC236}">
              <a16:creationId xmlns:a16="http://schemas.microsoft.com/office/drawing/2014/main" id="{4519259B-CD5E-49B7-876B-D6C4BD4BEBDA}"/>
            </a:ext>
          </a:extLst>
        </xdr:cNvPr>
        <xdr:cNvSpPr txBox="1"/>
      </xdr:nvSpPr>
      <xdr:spPr>
        <a:xfrm>
          <a:off x="548596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4B17D5D1-692C-4B7E-BA19-F48246D8C8F6}"/>
            </a:ext>
          </a:extLst>
        </xdr:cNvPr>
        <xdr:cNvCxnSpPr/>
      </xdr:nvCxnSpPr>
      <xdr:spPr>
        <a:xfrm>
          <a:off x="5960110" y="5965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4" name="テキスト ボックス 283">
          <a:extLst>
            <a:ext uri="{FF2B5EF4-FFF2-40B4-BE49-F238E27FC236}">
              <a16:creationId xmlns:a16="http://schemas.microsoft.com/office/drawing/2014/main" id="{14922AEA-74F6-4B3F-B6FF-490516DF3C76}"/>
            </a:ext>
          </a:extLst>
        </xdr:cNvPr>
        <xdr:cNvSpPr txBox="1"/>
      </xdr:nvSpPr>
      <xdr:spPr>
        <a:xfrm>
          <a:off x="5485961" y="5830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5" name="直線コネクタ 284">
          <a:extLst>
            <a:ext uri="{FF2B5EF4-FFF2-40B4-BE49-F238E27FC236}">
              <a16:creationId xmlns:a16="http://schemas.microsoft.com/office/drawing/2014/main" id="{C2BEE25A-CEC8-42FE-B695-B43EBC4AE5FF}"/>
            </a:ext>
          </a:extLst>
        </xdr:cNvPr>
        <xdr:cNvCxnSpPr/>
      </xdr:nvCxnSpPr>
      <xdr:spPr>
        <a:xfrm>
          <a:off x="5960110" y="5679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6" name="テキスト ボックス 285">
          <a:extLst>
            <a:ext uri="{FF2B5EF4-FFF2-40B4-BE49-F238E27FC236}">
              <a16:creationId xmlns:a16="http://schemas.microsoft.com/office/drawing/2014/main" id="{84459B89-663D-4BDD-9989-72D243571736}"/>
            </a:ext>
          </a:extLst>
        </xdr:cNvPr>
        <xdr:cNvSpPr txBox="1"/>
      </xdr:nvSpPr>
      <xdr:spPr>
        <a:xfrm>
          <a:off x="5416126" y="55448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7" name="直線コネクタ 286">
          <a:extLst>
            <a:ext uri="{FF2B5EF4-FFF2-40B4-BE49-F238E27FC236}">
              <a16:creationId xmlns:a16="http://schemas.microsoft.com/office/drawing/2014/main" id="{93C2DB8A-A7CE-44B3-8E4D-80D4436FAC7B}"/>
            </a:ext>
          </a:extLst>
        </xdr:cNvPr>
        <xdr:cNvCxnSpPr/>
      </xdr:nvCxnSpPr>
      <xdr:spPr>
        <a:xfrm>
          <a:off x="5960110" y="53994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8" name="テキスト ボックス 287">
          <a:extLst>
            <a:ext uri="{FF2B5EF4-FFF2-40B4-BE49-F238E27FC236}">
              <a16:creationId xmlns:a16="http://schemas.microsoft.com/office/drawing/2014/main" id="{4B727506-2530-4B74-ABE8-3D903DCC2782}"/>
            </a:ext>
          </a:extLst>
        </xdr:cNvPr>
        <xdr:cNvSpPr txBox="1"/>
      </xdr:nvSpPr>
      <xdr:spPr>
        <a:xfrm>
          <a:off x="5416126"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9" name="直線コネクタ 288">
          <a:extLst>
            <a:ext uri="{FF2B5EF4-FFF2-40B4-BE49-F238E27FC236}">
              <a16:creationId xmlns:a16="http://schemas.microsoft.com/office/drawing/2014/main" id="{616760E2-4983-4FED-A658-8DEE96490FD1}"/>
            </a:ext>
          </a:extLst>
        </xdr:cNvPr>
        <xdr:cNvCxnSpPr/>
      </xdr:nvCxnSpPr>
      <xdr:spPr>
        <a:xfrm>
          <a:off x="5960110" y="51079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90" name="テキスト ボックス 289">
          <a:extLst>
            <a:ext uri="{FF2B5EF4-FFF2-40B4-BE49-F238E27FC236}">
              <a16:creationId xmlns:a16="http://schemas.microsoft.com/office/drawing/2014/main" id="{F43657A3-9491-4C64-A02A-1255BD39B702}"/>
            </a:ext>
          </a:extLst>
        </xdr:cNvPr>
        <xdr:cNvSpPr txBox="1"/>
      </xdr:nvSpPr>
      <xdr:spPr>
        <a:xfrm>
          <a:off x="5416126" y="49733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79DE4E53-2108-4A61-9987-CC7350B8DD3A}"/>
            </a:ext>
          </a:extLst>
        </xdr:cNvPr>
        <xdr:cNvCxnSpPr/>
      </xdr:nvCxnSpPr>
      <xdr:spPr>
        <a:xfrm>
          <a:off x="5960110" y="482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A1D8ECDB-0A48-4EA3-8C4C-3D710C11E554}"/>
            </a:ext>
          </a:extLst>
        </xdr:cNvPr>
        <xdr:cNvSpPr txBox="1"/>
      </xdr:nvSpPr>
      <xdr:spPr>
        <a:xfrm>
          <a:off x="5416126" y="468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D46D6EB8-EC85-44E0-9DE5-26152F18EDC9}"/>
            </a:ext>
          </a:extLst>
        </xdr:cNvPr>
        <xdr:cNvSpPr/>
      </xdr:nvSpPr>
      <xdr:spPr>
        <a:xfrm>
          <a:off x="5960110" y="4822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42097</xdr:rowOff>
    </xdr:from>
    <xdr:to>
      <xdr:col>54</xdr:col>
      <xdr:colOff>189865</xdr:colOff>
      <xdr:row>38</xdr:row>
      <xdr:rowOff>25505</xdr:rowOff>
    </xdr:to>
    <xdr:cxnSp macro="">
      <xdr:nvCxnSpPr>
        <xdr:cNvPr id="294" name="直線コネクタ 293">
          <a:extLst>
            <a:ext uri="{FF2B5EF4-FFF2-40B4-BE49-F238E27FC236}">
              <a16:creationId xmlns:a16="http://schemas.microsoft.com/office/drawing/2014/main" id="{242CE836-A8DD-4037-9269-B02CA5DD20FD}"/>
            </a:ext>
          </a:extLst>
        </xdr:cNvPr>
        <xdr:cNvCxnSpPr/>
      </xdr:nvCxnSpPr>
      <xdr:spPr>
        <a:xfrm flipV="1">
          <a:off x="9427845" y="5701852"/>
          <a:ext cx="1270" cy="83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29332</xdr:rowOff>
    </xdr:from>
    <xdr:ext cx="534377" cy="259045"/>
    <xdr:sp macro="" textlink="">
      <xdr:nvSpPr>
        <xdr:cNvPr id="295" name="補助費等最小値テキスト">
          <a:extLst>
            <a:ext uri="{FF2B5EF4-FFF2-40B4-BE49-F238E27FC236}">
              <a16:creationId xmlns:a16="http://schemas.microsoft.com/office/drawing/2014/main" id="{D172E296-7442-4A0C-A2E5-C8A6FB80CCB1}"/>
            </a:ext>
          </a:extLst>
        </xdr:cNvPr>
        <xdr:cNvSpPr txBox="1"/>
      </xdr:nvSpPr>
      <xdr:spPr>
        <a:xfrm>
          <a:off x="9484360" y="654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25505</xdr:rowOff>
    </xdr:from>
    <xdr:to>
      <xdr:col>55</xdr:col>
      <xdr:colOff>88900</xdr:colOff>
      <xdr:row>38</xdr:row>
      <xdr:rowOff>25505</xdr:rowOff>
    </xdr:to>
    <xdr:cxnSp macro="">
      <xdr:nvCxnSpPr>
        <xdr:cNvPr id="296" name="直線コネクタ 295">
          <a:extLst>
            <a:ext uri="{FF2B5EF4-FFF2-40B4-BE49-F238E27FC236}">
              <a16:creationId xmlns:a16="http://schemas.microsoft.com/office/drawing/2014/main" id="{F83A8CC6-BD3D-456B-9860-7BEE41887939}"/>
            </a:ext>
          </a:extLst>
        </xdr:cNvPr>
        <xdr:cNvCxnSpPr/>
      </xdr:nvCxnSpPr>
      <xdr:spPr>
        <a:xfrm>
          <a:off x="9356090" y="653679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160224</xdr:rowOff>
    </xdr:from>
    <xdr:ext cx="599010" cy="259045"/>
    <xdr:sp macro="" textlink="">
      <xdr:nvSpPr>
        <xdr:cNvPr id="297" name="補助費等最大値テキスト">
          <a:extLst>
            <a:ext uri="{FF2B5EF4-FFF2-40B4-BE49-F238E27FC236}">
              <a16:creationId xmlns:a16="http://schemas.microsoft.com/office/drawing/2014/main" id="{4974EE84-5C17-4B63-9432-7F856842771D}"/>
            </a:ext>
          </a:extLst>
        </xdr:cNvPr>
        <xdr:cNvSpPr txBox="1"/>
      </xdr:nvSpPr>
      <xdr:spPr>
        <a:xfrm>
          <a:off x="9484360" y="54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42097</xdr:rowOff>
    </xdr:from>
    <xdr:to>
      <xdr:col>55</xdr:col>
      <xdr:colOff>88900</xdr:colOff>
      <xdr:row>33</xdr:row>
      <xdr:rowOff>42097</xdr:rowOff>
    </xdr:to>
    <xdr:cxnSp macro="">
      <xdr:nvCxnSpPr>
        <xdr:cNvPr id="298" name="直線コネクタ 297">
          <a:extLst>
            <a:ext uri="{FF2B5EF4-FFF2-40B4-BE49-F238E27FC236}">
              <a16:creationId xmlns:a16="http://schemas.microsoft.com/office/drawing/2014/main" id="{83278D51-8D37-43EF-9503-AAB4BC75D453}"/>
            </a:ext>
          </a:extLst>
        </xdr:cNvPr>
        <xdr:cNvCxnSpPr/>
      </xdr:nvCxnSpPr>
      <xdr:spPr>
        <a:xfrm>
          <a:off x="9356090" y="570185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146510</xdr:rowOff>
    </xdr:from>
    <xdr:to>
      <xdr:col>55</xdr:col>
      <xdr:colOff>0</xdr:colOff>
      <xdr:row>37</xdr:row>
      <xdr:rowOff>169466</xdr:rowOff>
    </xdr:to>
    <xdr:cxnSp macro="">
      <xdr:nvCxnSpPr>
        <xdr:cNvPr id="299" name="直線コネクタ 298">
          <a:extLst>
            <a:ext uri="{FF2B5EF4-FFF2-40B4-BE49-F238E27FC236}">
              <a16:creationId xmlns:a16="http://schemas.microsoft.com/office/drawing/2014/main" id="{4EF71EBF-155B-4BEE-BCEA-104C6FAA6DC2}"/>
            </a:ext>
          </a:extLst>
        </xdr:cNvPr>
        <xdr:cNvCxnSpPr/>
      </xdr:nvCxnSpPr>
      <xdr:spPr>
        <a:xfrm flipV="1">
          <a:off x="8686800" y="6488255"/>
          <a:ext cx="742950" cy="2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8497</xdr:rowOff>
    </xdr:from>
    <xdr:ext cx="534377" cy="259045"/>
    <xdr:sp macro="" textlink="">
      <xdr:nvSpPr>
        <xdr:cNvPr id="300" name="補助費等平均値テキスト">
          <a:extLst>
            <a:ext uri="{FF2B5EF4-FFF2-40B4-BE49-F238E27FC236}">
              <a16:creationId xmlns:a16="http://schemas.microsoft.com/office/drawing/2014/main" id="{3AE9A0B2-36BE-4EDB-A47E-B91502E39168}"/>
            </a:ext>
          </a:extLst>
        </xdr:cNvPr>
        <xdr:cNvSpPr txBox="1"/>
      </xdr:nvSpPr>
      <xdr:spPr>
        <a:xfrm>
          <a:off x="9484360" y="601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157070</xdr:rowOff>
    </xdr:from>
    <xdr:to>
      <xdr:col>55</xdr:col>
      <xdr:colOff>50800</xdr:colOff>
      <xdr:row>36</xdr:row>
      <xdr:rowOff>87220</xdr:rowOff>
    </xdr:to>
    <xdr:sp macro="" textlink="">
      <xdr:nvSpPr>
        <xdr:cNvPr id="301" name="フローチャート: 判断 300">
          <a:extLst>
            <a:ext uri="{FF2B5EF4-FFF2-40B4-BE49-F238E27FC236}">
              <a16:creationId xmlns:a16="http://schemas.microsoft.com/office/drawing/2014/main" id="{CA88ED77-7552-487F-8D60-3BD25C11CADF}"/>
            </a:ext>
          </a:extLst>
        </xdr:cNvPr>
        <xdr:cNvSpPr/>
      </xdr:nvSpPr>
      <xdr:spPr>
        <a:xfrm>
          <a:off x="9394190" y="615972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169466</xdr:rowOff>
    </xdr:from>
    <xdr:to>
      <xdr:col>50</xdr:col>
      <xdr:colOff>114300</xdr:colOff>
      <xdr:row>38</xdr:row>
      <xdr:rowOff>44803</xdr:rowOff>
    </xdr:to>
    <xdr:cxnSp macro="">
      <xdr:nvCxnSpPr>
        <xdr:cNvPr id="302" name="直線コネクタ 301">
          <a:extLst>
            <a:ext uri="{FF2B5EF4-FFF2-40B4-BE49-F238E27FC236}">
              <a16:creationId xmlns:a16="http://schemas.microsoft.com/office/drawing/2014/main" id="{C7099764-F06D-422C-AA29-A716089F900D}"/>
            </a:ext>
          </a:extLst>
        </xdr:cNvPr>
        <xdr:cNvCxnSpPr/>
      </xdr:nvCxnSpPr>
      <xdr:spPr>
        <a:xfrm flipV="1">
          <a:off x="7889240" y="6516926"/>
          <a:ext cx="797560" cy="4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154670</xdr:rowOff>
    </xdr:from>
    <xdr:to>
      <xdr:col>50</xdr:col>
      <xdr:colOff>165100</xdr:colOff>
      <xdr:row>36</xdr:row>
      <xdr:rowOff>84820</xdr:rowOff>
    </xdr:to>
    <xdr:sp macro="" textlink="">
      <xdr:nvSpPr>
        <xdr:cNvPr id="303" name="フローチャート: 判断 302">
          <a:extLst>
            <a:ext uri="{FF2B5EF4-FFF2-40B4-BE49-F238E27FC236}">
              <a16:creationId xmlns:a16="http://schemas.microsoft.com/office/drawing/2014/main" id="{67810FCA-86BD-4592-B38A-075606554EEC}"/>
            </a:ext>
          </a:extLst>
        </xdr:cNvPr>
        <xdr:cNvSpPr/>
      </xdr:nvSpPr>
      <xdr:spPr>
        <a:xfrm>
          <a:off x="8632190" y="615542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101347</xdr:rowOff>
    </xdr:from>
    <xdr:ext cx="534377" cy="259045"/>
    <xdr:sp macro="" textlink="">
      <xdr:nvSpPr>
        <xdr:cNvPr id="304" name="テキスト ボックス 303">
          <a:extLst>
            <a:ext uri="{FF2B5EF4-FFF2-40B4-BE49-F238E27FC236}">
              <a16:creationId xmlns:a16="http://schemas.microsoft.com/office/drawing/2014/main" id="{5F6DF50F-4FF8-42BA-83AF-688B45E3E922}"/>
            </a:ext>
          </a:extLst>
        </xdr:cNvPr>
        <xdr:cNvSpPr txBox="1"/>
      </xdr:nvSpPr>
      <xdr:spPr>
        <a:xfrm>
          <a:off x="8438661" y="592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124060</xdr:rowOff>
    </xdr:from>
    <xdr:to>
      <xdr:col>45</xdr:col>
      <xdr:colOff>177800</xdr:colOff>
      <xdr:row>38</xdr:row>
      <xdr:rowOff>44803</xdr:rowOff>
    </xdr:to>
    <xdr:cxnSp macro="">
      <xdr:nvCxnSpPr>
        <xdr:cNvPr id="305" name="直線コネクタ 304">
          <a:extLst>
            <a:ext uri="{FF2B5EF4-FFF2-40B4-BE49-F238E27FC236}">
              <a16:creationId xmlns:a16="http://schemas.microsoft.com/office/drawing/2014/main" id="{A99F4FA5-3291-4B67-B298-71B6F531F881}"/>
            </a:ext>
          </a:extLst>
        </xdr:cNvPr>
        <xdr:cNvCxnSpPr/>
      </xdr:nvCxnSpPr>
      <xdr:spPr>
        <a:xfrm>
          <a:off x="7084060" y="5612365"/>
          <a:ext cx="805180" cy="94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13443</xdr:rowOff>
    </xdr:from>
    <xdr:to>
      <xdr:col>46</xdr:col>
      <xdr:colOff>38100</xdr:colOff>
      <xdr:row>36</xdr:row>
      <xdr:rowOff>115043</xdr:rowOff>
    </xdr:to>
    <xdr:sp macro="" textlink="">
      <xdr:nvSpPr>
        <xdr:cNvPr id="306" name="フローチャート: 判断 305">
          <a:extLst>
            <a:ext uri="{FF2B5EF4-FFF2-40B4-BE49-F238E27FC236}">
              <a16:creationId xmlns:a16="http://schemas.microsoft.com/office/drawing/2014/main" id="{F1A708BA-BB99-4389-97A2-0CCC75EB24AB}"/>
            </a:ext>
          </a:extLst>
        </xdr:cNvPr>
        <xdr:cNvSpPr/>
      </xdr:nvSpPr>
      <xdr:spPr>
        <a:xfrm>
          <a:off x="7846060" y="61894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131570</xdr:rowOff>
    </xdr:from>
    <xdr:ext cx="534377" cy="259045"/>
    <xdr:sp macro="" textlink="">
      <xdr:nvSpPr>
        <xdr:cNvPr id="307" name="テキスト ボックス 306">
          <a:extLst>
            <a:ext uri="{FF2B5EF4-FFF2-40B4-BE49-F238E27FC236}">
              <a16:creationId xmlns:a16="http://schemas.microsoft.com/office/drawing/2014/main" id="{08F97D48-A842-442D-AA27-3C5929B48D5C}"/>
            </a:ext>
          </a:extLst>
        </xdr:cNvPr>
        <xdr:cNvSpPr txBox="1"/>
      </xdr:nvSpPr>
      <xdr:spPr>
        <a:xfrm>
          <a:off x="7641101" y="596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124060</xdr:rowOff>
    </xdr:from>
    <xdr:to>
      <xdr:col>41</xdr:col>
      <xdr:colOff>50800</xdr:colOff>
      <xdr:row>39</xdr:row>
      <xdr:rowOff>3226</xdr:rowOff>
    </xdr:to>
    <xdr:cxnSp macro="">
      <xdr:nvCxnSpPr>
        <xdr:cNvPr id="308" name="直線コネクタ 307">
          <a:extLst>
            <a:ext uri="{FF2B5EF4-FFF2-40B4-BE49-F238E27FC236}">
              <a16:creationId xmlns:a16="http://schemas.microsoft.com/office/drawing/2014/main" id="{4038E526-6E8A-4315-975F-4912DDC0036D}"/>
            </a:ext>
          </a:extLst>
        </xdr:cNvPr>
        <xdr:cNvCxnSpPr/>
      </xdr:nvCxnSpPr>
      <xdr:spPr>
        <a:xfrm flipV="1">
          <a:off x="6286500" y="5612365"/>
          <a:ext cx="797560" cy="107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84928</xdr:rowOff>
    </xdr:from>
    <xdr:to>
      <xdr:col>41</xdr:col>
      <xdr:colOff>101600</xdr:colOff>
      <xdr:row>31</xdr:row>
      <xdr:rowOff>15078</xdr:rowOff>
    </xdr:to>
    <xdr:sp macro="" textlink="">
      <xdr:nvSpPr>
        <xdr:cNvPr id="309" name="フローチャート: 判断 308">
          <a:extLst>
            <a:ext uri="{FF2B5EF4-FFF2-40B4-BE49-F238E27FC236}">
              <a16:creationId xmlns:a16="http://schemas.microsoft.com/office/drawing/2014/main" id="{AEB54553-756C-4A22-B047-98093076ED2F}"/>
            </a:ext>
          </a:extLst>
        </xdr:cNvPr>
        <xdr:cNvSpPr/>
      </xdr:nvSpPr>
      <xdr:spPr>
        <a:xfrm>
          <a:off x="7029450" y="523033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31605</xdr:rowOff>
    </xdr:from>
    <xdr:ext cx="599010" cy="259045"/>
    <xdr:sp macro="" textlink="">
      <xdr:nvSpPr>
        <xdr:cNvPr id="310" name="テキスト ボックス 309">
          <a:extLst>
            <a:ext uri="{FF2B5EF4-FFF2-40B4-BE49-F238E27FC236}">
              <a16:creationId xmlns:a16="http://schemas.microsoft.com/office/drawing/2014/main" id="{4AA32BEF-FF51-4026-9019-0A545F14C2D9}"/>
            </a:ext>
          </a:extLst>
        </xdr:cNvPr>
        <xdr:cNvSpPr txBox="1"/>
      </xdr:nvSpPr>
      <xdr:spPr>
        <a:xfrm>
          <a:off x="6822655" y="500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133029</xdr:rowOff>
    </xdr:from>
    <xdr:to>
      <xdr:col>36</xdr:col>
      <xdr:colOff>165100</xdr:colOff>
      <xdr:row>37</xdr:row>
      <xdr:rowOff>63179</xdr:rowOff>
    </xdr:to>
    <xdr:sp macro="" textlink="">
      <xdr:nvSpPr>
        <xdr:cNvPr id="311" name="フローチャート: 判断 310">
          <a:extLst>
            <a:ext uri="{FF2B5EF4-FFF2-40B4-BE49-F238E27FC236}">
              <a16:creationId xmlns:a16="http://schemas.microsoft.com/office/drawing/2014/main" id="{DC98AE21-F334-43F9-921D-6B60ACBC1B4E}"/>
            </a:ext>
          </a:extLst>
        </xdr:cNvPr>
        <xdr:cNvSpPr/>
      </xdr:nvSpPr>
      <xdr:spPr>
        <a:xfrm>
          <a:off x="6231890" y="6309039"/>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79706</xdr:rowOff>
    </xdr:from>
    <xdr:ext cx="534377" cy="259045"/>
    <xdr:sp macro="" textlink="">
      <xdr:nvSpPr>
        <xdr:cNvPr id="312" name="テキスト ボックス 311">
          <a:extLst>
            <a:ext uri="{FF2B5EF4-FFF2-40B4-BE49-F238E27FC236}">
              <a16:creationId xmlns:a16="http://schemas.microsoft.com/office/drawing/2014/main" id="{53D9493D-211E-4093-AA18-75F04004F477}"/>
            </a:ext>
          </a:extLst>
        </xdr:cNvPr>
        <xdr:cNvSpPr txBox="1"/>
      </xdr:nvSpPr>
      <xdr:spPr>
        <a:xfrm>
          <a:off x="6038361" y="608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FDFAE924-DD99-4968-A929-F451D9B5D240}"/>
            </a:ext>
          </a:extLst>
        </xdr:cNvPr>
        <xdr:cNvSpPr txBox="1"/>
      </xdr:nvSpPr>
      <xdr:spPr>
        <a:xfrm>
          <a:off x="925830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702DDE57-DB1B-4200-A5D9-01F6C47FB257}"/>
            </a:ext>
          </a:extLst>
        </xdr:cNvPr>
        <xdr:cNvSpPr txBox="1"/>
      </xdr:nvSpPr>
      <xdr:spPr>
        <a:xfrm>
          <a:off x="85153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7367305A-D1DA-4684-A579-EC77A6E38628}"/>
            </a:ext>
          </a:extLst>
        </xdr:cNvPr>
        <xdr:cNvSpPr txBox="1"/>
      </xdr:nvSpPr>
      <xdr:spPr>
        <a:xfrm>
          <a:off x="77177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9DB84828-57CB-4D74-BE32-2AEEA50D639C}"/>
            </a:ext>
          </a:extLst>
        </xdr:cNvPr>
        <xdr:cNvSpPr txBox="1"/>
      </xdr:nvSpPr>
      <xdr:spPr>
        <a:xfrm>
          <a:off x="6912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F8DFC7E1-918C-4898-98EC-AB1E5230B3F9}"/>
            </a:ext>
          </a:extLst>
        </xdr:cNvPr>
        <xdr:cNvSpPr txBox="1"/>
      </xdr:nvSpPr>
      <xdr:spPr>
        <a:xfrm>
          <a:off x="61150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95710</xdr:rowOff>
    </xdr:from>
    <xdr:to>
      <xdr:col>55</xdr:col>
      <xdr:colOff>50800</xdr:colOff>
      <xdr:row>38</xdr:row>
      <xdr:rowOff>25860</xdr:rowOff>
    </xdr:to>
    <xdr:sp macro="" textlink="">
      <xdr:nvSpPr>
        <xdr:cNvPr id="318" name="楕円 317">
          <a:extLst>
            <a:ext uri="{FF2B5EF4-FFF2-40B4-BE49-F238E27FC236}">
              <a16:creationId xmlns:a16="http://schemas.microsoft.com/office/drawing/2014/main" id="{936484F2-5DDD-4169-89FD-110379249E11}"/>
            </a:ext>
          </a:extLst>
        </xdr:cNvPr>
        <xdr:cNvSpPr/>
      </xdr:nvSpPr>
      <xdr:spPr>
        <a:xfrm>
          <a:off x="9394190" y="643555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10637</xdr:rowOff>
    </xdr:from>
    <xdr:ext cx="534377" cy="259045"/>
    <xdr:sp macro="" textlink="">
      <xdr:nvSpPr>
        <xdr:cNvPr id="319" name="補助費等該当値テキスト">
          <a:extLst>
            <a:ext uri="{FF2B5EF4-FFF2-40B4-BE49-F238E27FC236}">
              <a16:creationId xmlns:a16="http://schemas.microsoft.com/office/drawing/2014/main" id="{A2DD95CD-2140-4FAB-9D0F-ACBE591F4B5D}"/>
            </a:ext>
          </a:extLst>
        </xdr:cNvPr>
        <xdr:cNvSpPr txBox="1"/>
      </xdr:nvSpPr>
      <xdr:spPr>
        <a:xfrm>
          <a:off x="9484360" y="635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118666</xdr:rowOff>
    </xdr:from>
    <xdr:to>
      <xdr:col>50</xdr:col>
      <xdr:colOff>165100</xdr:colOff>
      <xdr:row>38</xdr:row>
      <xdr:rowOff>48816</xdr:rowOff>
    </xdr:to>
    <xdr:sp macro="" textlink="">
      <xdr:nvSpPr>
        <xdr:cNvPr id="320" name="楕円 319">
          <a:extLst>
            <a:ext uri="{FF2B5EF4-FFF2-40B4-BE49-F238E27FC236}">
              <a16:creationId xmlns:a16="http://schemas.microsoft.com/office/drawing/2014/main" id="{2922C7E4-B34C-49BD-821D-21BA6B9CFA9F}"/>
            </a:ext>
          </a:extLst>
        </xdr:cNvPr>
        <xdr:cNvSpPr/>
      </xdr:nvSpPr>
      <xdr:spPr>
        <a:xfrm>
          <a:off x="8632190" y="6464221"/>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39943</xdr:rowOff>
    </xdr:from>
    <xdr:ext cx="534377" cy="259045"/>
    <xdr:sp macro="" textlink="">
      <xdr:nvSpPr>
        <xdr:cNvPr id="321" name="テキスト ボックス 320">
          <a:extLst>
            <a:ext uri="{FF2B5EF4-FFF2-40B4-BE49-F238E27FC236}">
              <a16:creationId xmlns:a16="http://schemas.microsoft.com/office/drawing/2014/main" id="{449E726A-21FD-4E39-A794-24F36EA5BFA8}"/>
            </a:ext>
          </a:extLst>
        </xdr:cNvPr>
        <xdr:cNvSpPr txBox="1"/>
      </xdr:nvSpPr>
      <xdr:spPr>
        <a:xfrm>
          <a:off x="8438661" y="655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165453</xdr:rowOff>
    </xdr:from>
    <xdr:to>
      <xdr:col>46</xdr:col>
      <xdr:colOff>38100</xdr:colOff>
      <xdr:row>38</xdr:row>
      <xdr:rowOff>95603</xdr:rowOff>
    </xdr:to>
    <xdr:sp macro="" textlink="">
      <xdr:nvSpPr>
        <xdr:cNvPr id="322" name="楕円 321">
          <a:extLst>
            <a:ext uri="{FF2B5EF4-FFF2-40B4-BE49-F238E27FC236}">
              <a16:creationId xmlns:a16="http://schemas.microsoft.com/office/drawing/2014/main" id="{10C4668A-F0A2-45B9-B494-4C4587E19257}"/>
            </a:ext>
          </a:extLst>
        </xdr:cNvPr>
        <xdr:cNvSpPr/>
      </xdr:nvSpPr>
      <xdr:spPr>
        <a:xfrm>
          <a:off x="7846060" y="6512913"/>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86730</xdr:rowOff>
    </xdr:from>
    <xdr:ext cx="534377" cy="259045"/>
    <xdr:sp macro="" textlink="">
      <xdr:nvSpPr>
        <xdr:cNvPr id="323" name="テキスト ボックス 322">
          <a:extLst>
            <a:ext uri="{FF2B5EF4-FFF2-40B4-BE49-F238E27FC236}">
              <a16:creationId xmlns:a16="http://schemas.microsoft.com/office/drawing/2014/main" id="{9472F8F8-8DE5-479C-AB4D-997590E62769}"/>
            </a:ext>
          </a:extLst>
        </xdr:cNvPr>
        <xdr:cNvSpPr txBox="1"/>
      </xdr:nvSpPr>
      <xdr:spPr>
        <a:xfrm>
          <a:off x="7641101" y="660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73260</xdr:rowOff>
    </xdr:from>
    <xdr:to>
      <xdr:col>41</xdr:col>
      <xdr:colOff>101600</xdr:colOff>
      <xdr:row>33</xdr:row>
      <xdr:rowOff>3410</xdr:rowOff>
    </xdr:to>
    <xdr:sp macro="" textlink="">
      <xdr:nvSpPr>
        <xdr:cNvPr id="324" name="楕円 323">
          <a:extLst>
            <a:ext uri="{FF2B5EF4-FFF2-40B4-BE49-F238E27FC236}">
              <a16:creationId xmlns:a16="http://schemas.microsoft.com/office/drawing/2014/main" id="{B0D01C88-58B1-4334-916A-8B2D105B3939}"/>
            </a:ext>
          </a:extLst>
        </xdr:cNvPr>
        <xdr:cNvSpPr/>
      </xdr:nvSpPr>
      <xdr:spPr>
        <a:xfrm>
          <a:off x="7029450" y="555966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165987</xdr:rowOff>
    </xdr:from>
    <xdr:ext cx="599010" cy="259045"/>
    <xdr:sp macro="" textlink="">
      <xdr:nvSpPr>
        <xdr:cNvPr id="325" name="テキスト ボックス 324">
          <a:extLst>
            <a:ext uri="{FF2B5EF4-FFF2-40B4-BE49-F238E27FC236}">
              <a16:creationId xmlns:a16="http://schemas.microsoft.com/office/drawing/2014/main" id="{85FB3440-38E1-47B7-9BFD-4B5FF6F31ACB}"/>
            </a:ext>
          </a:extLst>
        </xdr:cNvPr>
        <xdr:cNvSpPr txBox="1"/>
      </xdr:nvSpPr>
      <xdr:spPr>
        <a:xfrm>
          <a:off x="6822655" y="565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123876</xdr:rowOff>
    </xdr:from>
    <xdr:to>
      <xdr:col>36</xdr:col>
      <xdr:colOff>165100</xdr:colOff>
      <xdr:row>39</xdr:row>
      <xdr:rowOff>54026</xdr:rowOff>
    </xdr:to>
    <xdr:sp macro="" textlink="">
      <xdr:nvSpPr>
        <xdr:cNvPr id="326" name="楕円 325">
          <a:extLst>
            <a:ext uri="{FF2B5EF4-FFF2-40B4-BE49-F238E27FC236}">
              <a16:creationId xmlns:a16="http://schemas.microsoft.com/office/drawing/2014/main" id="{049F97BB-DE5E-4A17-A04E-69E207E89D23}"/>
            </a:ext>
          </a:extLst>
        </xdr:cNvPr>
        <xdr:cNvSpPr/>
      </xdr:nvSpPr>
      <xdr:spPr>
        <a:xfrm>
          <a:off x="6231890" y="664088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45153</xdr:rowOff>
    </xdr:from>
    <xdr:ext cx="534377" cy="259045"/>
    <xdr:sp macro="" textlink="">
      <xdr:nvSpPr>
        <xdr:cNvPr id="327" name="テキスト ボックス 326">
          <a:extLst>
            <a:ext uri="{FF2B5EF4-FFF2-40B4-BE49-F238E27FC236}">
              <a16:creationId xmlns:a16="http://schemas.microsoft.com/office/drawing/2014/main" id="{15A6283F-CEE7-436D-9304-C932A39279C5}"/>
            </a:ext>
          </a:extLst>
        </xdr:cNvPr>
        <xdr:cNvSpPr txBox="1"/>
      </xdr:nvSpPr>
      <xdr:spPr>
        <a:xfrm>
          <a:off x="6038361" y="673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270CD165-7787-4B76-9CF5-EA6B4F1D69DC}"/>
            </a:ext>
          </a:extLst>
        </xdr:cNvPr>
        <xdr:cNvSpPr/>
      </xdr:nvSpPr>
      <xdr:spPr>
        <a:xfrm>
          <a:off x="5960110" y="7425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A57240B4-241E-4CDB-8E37-2453D013895E}"/>
            </a:ext>
          </a:extLst>
        </xdr:cNvPr>
        <xdr:cNvSpPr/>
      </xdr:nvSpPr>
      <xdr:spPr>
        <a:xfrm>
          <a:off x="60604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E17C7C81-2FF5-4321-AAC5-43B3936BA253}"/>
            </a:ext>
          </a:extLst>
        </xdr:cNvPr>
        <xdr:cNvSpPr/>
      </xdr:nvSpPr>
      <xdr:spPr>
        <a:xfrm>
          <a:off x="60604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EF81F471-7C04-4879-B1B3-00B9FAA622D3}"/>
            </a:ext>
          </a:extLst>
        </xdr:cNvPr>
        <xdr:cNvSpPr/>
      </xdr:nvSpPr>
      <xdr:spPr>
        <a:xfrm>
          <a:off x="69888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687D9253-6E35-4964-A910-D637D1175D2B}"/>
            </a:ext>
          </a:extLst>
        </xdr:cNvPr>
        <xdr:cNvSpPr/>
      </xdr:nvSpPr>
      <xdr:spPr>
        <a:xfrm>
          <a:off x="69888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665AAE99-A211-4E85-9E79-A2C19F38FEF9}"/>
            </a:ext>
          </a:extLst>
        </xdr:cNvPr>
        <xdr:cNvSpPr/>
      </xdr:nvSpPr>
      <xdr:spPr>
        <a:xfrm>
          <a:off x="80175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5155A0B8-FBC5-4AD0-9250-A257933E0617}"/>
            </a:ext>
          </a:extLst>
        </xdr:cNvPr>
        <xdr:cNvSpPr/>
      </xdr:nvSpPr>
      <xdr:spPr>
        <a:xfrm>
          <a:off x="80175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F795E772-C523-45A9-A60D-A1F5B71E5408}"/>
            </a:ext>
          </a:extLst>
        </xdr:cNvPr>
        <xdr:cNvSpPr/>
      </xdr:nvSpPr>
      <xdr:spPr>
        <a:xfrm>
          <a:off x="5960110" y="8251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9BB94658-FDAE-4E55-91B8-018085D1C55D}"/>
            </a:ext>
          </a:extLst>
        </xdr:cNvPr>
        <xdr:cNvSpPr txBox="1"/>
      </xdr:nvSpPr>
      <xdr:spPr>
        <a:xfrm>
          <a:off x="592201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6D16559E-D9CF-4B60-9E62-68B049E03C76}"/>
            </a:ext>
          </a:extLst>
        </xdr:cNvPr>
        <xdr:cNvCxnSpPr/>
      </xdr:nvCxnSpPr>
      <xdr:spPr>
        <a:xfrm>
          <a:off x="5960110" y="10542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A948C44D-7D76-44C7-81A7-C84FF0CA75F8}"/>
            </a:ext>
          </a:extLst>
        </xdr:cNvPr>
        <xdr:cNvCxnSpPr/>
      </xdr:nvCxnSpPr>
      <xdr:spPr>
        <a:xfrm>
          <a:off x="5960110" y="102106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9" name="テキスト ボックス 338">
          <a:extLst>
            <a:ext uri="{FF2B5EF4-FFF2-40B4-BE49-F238E27FC236}">
              <a16:creationId xmlns:a16="http://schemas.microsoft.com/office/drawing/2014/main" id="{481F5421-03AC-4D23-A958-0EE2A6CFCD7E}"/>
            </a:ext>
          </a:extLst>
        </xdr:cNvPr>
        <xdr:cNvSpPr txBox="1"/>
      </xdr:nvSpPr>
      <xdr:spPr>
        <a:xfrm>
          <a:off x="5724659" y="1007601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4F9804FA-9F60-46F3-843B-83EA3BC1DE6A}"/>
            </a:ext>
          </a:extLst>
        </xdr:cNvPr>
        <xdr:cNvCxnSpPr/>
      </xdr:nvCxnSpPr>
      <xdr:spPr>
        <a:xfrm>
          <a:off x="5960110" y="9887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BA26C530-5FEB-4125-9598-81642A39C5AF}"/>
            </a:ext>
          </a:extLst>
        </xdr:cNvPr>
        <xdr:cNvSpPr txBox="1"/>
      </xdr:nvSpPr>
      <xdr:spPr>
        <a:xfrm>
          <a:off x="5485961" y="97437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A5B1ACAE-9DB5-49FE-BFA6-2674D86A223F}"/>
            </a:ext>
          </a:extLst>
        </xdr:cNvPr>
        <xdr:cNvCxnSpPr/>
      </xdr:nvCxnSpPr>
      <xdr:spPr>
        <a:xfrm>
          <a:off x="5960110" y="956509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1CE8A842-D2E5-4BC4-A14B-BBB1BA394DBF}"/>
            </a:ext>
          </a:extLst>
        </xdr:cNvPr>
        <xdr:cNvSpPr txBox="1"/>
      </xdr:nvSpPr>
      <xdr:spPr>
        <a:xfrm>
          <a:off x="5485961" y="94209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FAEEC014-9421-4FDA-A91C-C27462D28516}"/>
            </a:ext>
          </a:extLst>
        </xdr:cNvPr>
        <xdr:cNvCxnSpPr/>
      </xdr:nvCxnSpPr>
      <xdr:spPr>
        <a:xfrm>
          <a:off x="5960110" y="923281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6D816555-1940-4243-98E4-1C86427AC870}"/>
            </a:ext>
          </a:extLst>
        </xdr:cNvPr>
        <xdr:cNvSpPr txBox="1"/>
      </xdr:nvSpPr>
      <xdr:spPr>
        <a:xfrm>
          <a:off x="5485961" y="9094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81B3FA06-E3DD-49F8-9203-0C69902CE6FB}"/>
            </a:ext>
          </a:extLst>
        </xdr:cNvPr>
        <xdr:cNvCxnSpPr/>
      </xdr:nvCxnSpPr>
      <xdr:spPr>
        <a:xfrm>
          <a:off x="5960110" y="89119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105950A1-CF30-47B6-81F6-951883C988C5}"/>
            </a:ext>
          </a:extLst>
        </xdr:cNvPr>
        <xdr:cNvSpPr txBox="1"/>
      </xdr:nvSpPr>
      <xdr:spPr>
        <a:xfrm>
          <a:off x="5416126" y="87621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EADBF257-0536-4931-BD59-90D245106865}"/>
            </a:ext>
          </a:extLst>
        </xdr:cNvPr>
        <xdr:cNvCxnSpPr/>
      </xdr:nvCxnSpPr>
      <xdr:spPr>
        <a:xfrm>
          <a:off x="5960110" y="858347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B03F62CD-5C74-4D95-B9D0-EAFD72395D98}"/>
            </a:ext>
          </a:extLst>
        </xdr:cNvPr>
        <xdr:cNvSpPr txBox="1"/>
      </xdr:nvSpPr>
      <xdr:spPr>
        <a:xfrm>
          <a:off x="5416126"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1F40B75A-543E-4155-8672-C2BC24A10033}"/>
            </a:ext>
          </a:extLst>
        </xdr:cNvPr>
        <xdr:cNvCxnSpPr/>
      </xdr:nvCxnSpPr>
      <xdr:spPr>
        <a:xfrm>
          <a:off x="5960110" y="825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651D0B1D-D527-4AA8-98C7-7DED0D47D5F3}"/>
            </a:ext>
          </a:extLst>
        </xdr:cNvPr>
        <xdr:cNvSpPr txBox="1"/>
      </xdr:nvSpPr>
      <xdr:spPr>
        <a:xfrm>
          <a:off x="5416126" y="811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12EB0E24-90C3-4F4D-84BD-A452C2BD1816}"/>
            </a:ext>
          </a:extLst>
        </xdr:cNvPr>
        <xdr:cNvSpPr/>
      </xdr:nvSpPr>
      <xdr:spPr>
        <a:xfrm>
          <a:off x="5960110" y="8251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3" name="直線コネクタ 352">
          <a:extLst>
            <a:ext uri="{FF2B5EF4-FFF2-40B4-BE49-F238E27FC236}">
              <a16:creationId xmlns:a16="http://schemas.microsoft.com/office/drawing/2014/main" id="{2F29E147-A511-44C6-88C5-9C3411A985A4}"/>
            </a:ext>
          </a:extLst>
        </xdr:cNvPr>
        <xdr:cNvCxnSpPr/>
      </xdr:nvCxnSpPr>
      <xdr:spPr>
        <a:xfrm flipV="1">
          <a:off x="9427845" y="8668211"/>
          <a:ext cx="1270" cy="136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4" name="普通建設事業費最小値テキスト">
          <a:extLst>
            <a:ext uri="{FF2B5EF4-FFF2-40B4-BE49-F238E27FC236}">
              <a16:creationId xmlns:a16="http://schemas.microsoft.com/office/drawing/2014/main" id="{DBDFD9E3-4B9B-4944-8942-7C64CEB6BB0B}"/>
            </a:ext>
          </a:extLst>
        </xdr:cNvPr>
        <xdr:cNvSpPr txBox="1"/>
      </xdr:nvSpPr>
      <xdr:spPr>
        <a:xfrm>
          <a:off x="9484360" y="1003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5" name="直線コネクタ 354">
          <a:extLst>
            <a:ext uri="{FF2B5EF4-FFF2-40B4-BE49-F238E27FC236}">
              <a16:creationId xmlns:a16="http://schemas.microsoft.com/office/drawing/2014/main" id="{A8862FD6-1DCE-48BD-957E-5D5F612FE105}"/>
            </a:ext>
          </a:extLst>
        </xdr:cNvPr>
        <xdr:cNvCxnSpPr/>
      </xdr:nvCxnSpPr>
      <xdr:spPr>
        <a:xfrm>
          <a:off x="9356090" y="1002831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6" name="普通建設事業費最大値テキスト">
          <a:extLst>
            <a:ext uri="{FF2B5EF4-FFF2-40B4-BE49-F238E27FC236}">
              <a16:creationId xmlns:a16="http://schemas.microsoft.com/office/drawing/2014/main" id="{47866550-8100-4069-ADC9-53A44B3682CE}"/>
            </a:ext>
          </a:extLst>
        </xdr:cNvPr>
        <xdr:cNvSpPr txBox="1"/>
      </xdr:nvSpPr>
      <xdr:spPr>
        <a:xfrm>
          <a:off x="9484360" y="844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7" name="直線コネクタ 356">
          <a:extLst>
            <a:ext uri="{FF2B5EF4-FFF2-40B4-BE49-F238E27FC236}">
              <a16:creationId xmlns:a16="http://schemas.microsoft.com/office/drawing/2014/main" id="{6161AAE5-3A4E-44B0-AAF8-7EF7658C6FE8}"/>
            </a:ext>
          </a:extLst>
        </xdr:cNvPr>
        <xdr:cNvCxnSpPr/>
      </xdr:nvCxnSpPr>
      <xdr:spPr>
        <a:xfrm>
          <a:off x="9356090" y="866821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87557</xdr:rowOff>
    </xdr:from>
    <xdr:to>
      <xdr:col>55</xdr:col>
      <xdr:colOff>0</xdr:colOff>
      <xdr:row>56</xdr:row>
      <xdr:rowOff>147069</xdr:rowOff>
    </xdr:to>
    <xdr:cxnSp macro="">
      <xdr:nvCxnSpPr>
        <xdr:cNvPr id="358" name="直線コネクタ 357">
          <a:extLst>
            <a:ext uri="{FF2B5EF4-FFF2-40B4-BE49-F238E27FC236}">
              <a16:creationId xmlns:a16="http://schemas.microsoft.com/office/drawing/2014/main" id="{F38D23D4-C098-4071-922C-833199AF312A}"/>
            </a:ext>
          </a:extLst>
        </xdr:cNvPr>
        <xdr:cNvCxnSpPr/>
      </xdr:nvCxnSpPr>
      <xdr:spPr>
        <a:xfrm flipV="1">
          <a:off x="8686800" y="9690662"/>
          <a:ext cx="742950" cy="5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9" name="普通建設事業費平均値テキスト">
          <a:extLst>
            <a:ext uri="{FF2B5EF4-FFF2-40B4-BE49-F238E27FC236}">
              <a16:creationId xmlns:a16="http://schemas.microsoft.com/office/drawing/2014/main" id="{B37339BC-8A3E-477F-9982-BDF10BACF5CB}"/>
            </a:ext>
          </a:extLst>
        </xdr:cNvPr>
        <xdr:cNvSpPr txBox="1"/>
      </xdr:nvSpPr>
      <xdr:spPr>
        <a:xfrm>
          <a:off x="9484360" y="9442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60" name="フローチャート: 判断 359">
          <a:extLst>
            <a:ext uri="{FF2B5EF4-FFF2-40B4-BE49-F238E27FC236}">
              <a16:creationId xmlns:a16="http://schemas.microsoft.com/office/drawing/2014/main" id="{A4A53A9E-5063-4510-987C-6A406E01D7DA}"/>
            </a:ext>
          </a:extLst>
        </xdr:cNvPr>
        <xdr:cNvSpPr/>
      </xdr:nvSpPr>
      <xdr:spPr>
        <a:xfrm>
          <a:off x="9394190" y="959092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147069</xdr:rowOff>
    </xdr:from>
    <xdr:to>
      <xdr:col>50</xdr:col>
      <xdr:colOff>114300</xdr:colOff>
      <xdr:row>57</xdr:row>
      <xdr:rowOff>106901</xdr:rowOff>
    </xdr:to>
    <xdr:cxnSp macro="">
      <xdr:nvCxnSpPr>
        <xdr:cNvPr id="361" name="直線コネクタ 360">
          <a:extLst>
            <a:ext uri="{FF2B5EF4-FFF2-40B4-BE49-F238E27FC236}">
              <a16:creationId xmlns:a16="http://schemas.microsoft.com/office/drawing/2014/main" id="{48E5319E-EC82-45FD-905D-55A73760C5FC}"/>
            </a:ext>
          </a:extLst>
        </xdr:cNvPr>
        <xdr:cNvCxnSpPr/>
      </xdr:nvCxnSpPr>
      <xdr:spPr>
        <a:xfrm flipV="1">
          <a:off x="7889240" y="9746364"/>
          <a:ext cx="797560" cy="13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2" name="フローチャート: 判断 361">
          <a:extLst>
            <a:ext uri="{FF2B5EF4-FFF2-40B4-BE49-F238E27FC236}">
              <a16:creationId xmlns:a16="http://schemas.microsoft.com/office/drawing/2014/main" id="{18B6F18D-E275-4C33-BCD4-4F51FFF13DA8}"/>
            </a:ext>
          </a:extLst>
        </xdr:cNvPr>
        <xdr:cNvSpPr/>
      </xdr:nvSpPr>
      <xdr:spPr>
        <a:xfrm>
          <a:off x="8632190" y="957372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63" name="テキスト ボックス 362">
          <a:extLst>
            <a:ext uri="{FF2B5EF4-FFF2-40B4-BE49-F238E27FC236}">
              <a16:creationId xmlns:a16="http://schemas.microsoft.com/office/drawing/2014/main" id="{03CB76B2-7453-4DEF-8BC3-C0561F629A37}"/>
            </a:ext>
          </a:extLst>
        </xdr:cNvPr>
        <xdr:cNvSpPr txBox="1"/>
      </xdr:nvSpPr>
      <xdr:spPr>
        <a:xfrm>
          <a:off x="8438661" y="935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40966</xdr:rowOff>
    </xdr:from>
    <xdr:to>
      <xdr:col>45</xdr:col>
      <xdr:colOff>177800</xdr:colOff>
      <xdr:row>57</xdr:row>
      <xdr:rowOff>106901</xdr:rowOff>
    </xdr:to>
    <xdr:cxnSp macro="">
      <xdr:nvCxnSpPr>
        <xdr:cNvPr id="364" name="直線コネクタ 363">
          <a:extLst>
            <a:ext uri="{FF2B5EF4-FFF2-40B4-BE49-F238E27FC236}">
              <a16:creationId xmlns:a16="http://schemas.microsoft.com/office/drawing/2014/main" id="{36C75C81-500E-410A-9DF2-FE9F4441BA6C}"/>
            </a:ext>
          </a:extLst>
        </xdr:cNvPr>
        <xdr:cNvCxnSpPr/>
      </xdr:nvCxnSpPr>
      <xdr:spPr>
        <a:xfrm>
          <a:off x="7084060" y="9813616"/>
          <a:ext cx="805180" cy="6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5" name="フローチャート: 判断 364">
          <a:extLst>
            <a:ext uri="{FF2B5EF4-FFF2-40B4-BE49-F238E27FC236}">
              <a16:creationId xmlns:a16="http://schemas.microsoft.com/office/drawing/2014/main" id="{A307026E-642A-44EF-A0BF-4B75A50EC423}"/>
            </a:ext>
          </a:extLst>
        </xdr:cNvPr>
        <xdr:cNvSpPr/>
      </xdr:nvSpPr>
      <xdr:spPr>
        <a:xfrm>
          <a:off x="7846060" y="957144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6" name="テキスト ボックス 365">
          <a:extLst>
            <a:ext uri="{FF2B5EF4-FFF2-40B4-BE49-F238E27FC236}">
              <a16:creationId xmlns:a16="http://schemas.microsoft.com/office/drawing/2014/main" id="{FBD27288-3217-49DE-8678-2A5843BFD186}"/>
            </a:ext>
          </a:extLst>
        </xdr:cNvPr>
        <xdr:cNvSpPr txBox="1"/>
      </xdr:nvSpPr>
      <xdr:spPr>
        <a:xfrm>
          <a:off x="7641101" y="935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40966</xdr:rowOff>
    </xdr:from>
    <xdr:to>
      <xdr:col>41</xdr:col>
      <xdr:colOff>50800</xdr:colOff>
      <xdr:row>57</xdr:row>
      <xdr:rowOff>90638</xdr:rowOff>
    </xdr:to>
    <xdr:cxnSp macro="">
      <xdr:nvCxnSpPr>
        <xdr:cNvPr id="367" name="直線コネクタ 366">
          <a:extLst>
            <a:ext uri="{FF2B5EF4-FFF2-40B4-BE49-F238E27FC236}">
              <a16:creationId xmlns:a16="http://schemas.microsoft.com/office/drawing/2014/main" id="{79C9941D-EC33-4A58-8A07-CE7519AA2FA5}"/>
            </a:ext>
          </a:extLst>
        </xdr:cNvPr>
        <xdr:cNvCxnSpPr/>
      </xdr:nvCxnSpPr>
      <xdr:spPr>
        <a:xfrm flipV="1">
          <a:off x="6286500" y="9813616"/>
          <a:ext cx="797560" cy="5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8" name="フローチャート: 判断 367">
          <a:extLst>
            <a:ext uri="{FF2B5EF4-FFF2-40B4-BE49-F238E27FC236}">
              <a16:creationId xmlns:a16="http://schemas.microsoft.com/office/drawing/2014/main" id="{5A2ACD21-F1AF-4529-A0B1-456E04222A05}"/>
            </a:ext>
          </a:extLst>
        </xdr:cNvPr>
        <xdr:cNvSpPr/>
      </xdr:nvSpPr>
      <xdr:spPr>
        <a:xfrm>
          <a:off x="7029450" y="946898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9" name="テキスト ボックス 368">
          <a:extLst>
            <a:ext uri="{FF2B5EF4-FFF2-40B4-BE49-F238E27FC236}">
              <a16:creationId xmlns:a16="http://schemas.microsoft.com/office/drawing/2014/main" id="{6841D5B4-25EB-4F65-9CD8-EF742C92B050}"/>
            </a:ext>
          </a:extLst>
        </xdr:cNvPr>
        <xdr:cNvSpPr txBox="1"/>
      </xdr:nvSpPr>
      <xdr:spPr>
        <a:xfrm>
          <a:off x="6854971" y="924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70" name="フローチャート: 判断 369">
          <a:extLst>
            <a:ext uri="{FF2B5EF4-FFF2-40B4-BE49-F238E27FC236}">
              <a16:creationId xmlns:a16="http://schemas.microsoft.com/office/drawing/2014/main" id="{A03B44F7-EC71-4763-96C4-833FC75C00B0}"/>
            </a:ext>
          </a:extLst>
        </xdr:cNvPr>
        <xdr:cNvSpPr/>
      </xdr:nvSpPr>
      <xdr:spPr>
        <a:xfrm>
          <a:off x="6231890" y="948835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71" name="テキスト ボックス 370">
          <a:extLst>
            <a:ext uri="{FF2B5EF4-FFF2-40B4-BE49-F238E27FC236}">
              <a16:creationId xmlns:a16="http://schemas.microsoft.com/office/drawing/2014/main" id="{BBDF33B9-8D61-4EC8-91AC-8962CDB0CFBF}"/>
            </a:ext>
          </a:extLst>
        </xdr:cNvPr>
        <xdr:cNvSpPr txBox="1"/>
      </xdr:nvSpPr>
      <xdr:spPr>
        <a:xfrm>
          <a:off x="603836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FE432BAE-52F5-47B6-9B3B-D949AB2D7E0E}"/>
            </a:ext>
          </a:extLst>
        </xdr:cNvPr>
        <xdr:cNvSpPr txBox="1"/>
      </xdr:nvSpPr>
      <xdr:spPr>
        <a:xfrm>
          <a:off x="925830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4C026423-C510-4D5F-B40C-BCD402A2C052}"/>
            </a:ext>
          </a:extLst>
        </xdr:cNvPr>
        <xdr:cNvSpPr txBox="1"/>
      </xdr:nvSpPr>
      <xdr:spPr>
        <a:xfrm>
          <a:off x="85153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76DD0F05-5B9C-4862-B199-17A8499409A7}"/>
            </a:ext>
          </a:extLst>
        </xdr:cNvPr>
        <xdr:cNvSpPr txBox="1"/>
      </xdr:nvSpPr>
      <xdr:spPr>
        <a:xfrm>
          <a:off x="77177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3A5735C3-4BFB-45E4-AFF9-E6FAFAD4387B}"/>
            </a:ext>
          </a:extLst>
        </xdr:cNvPr>
        <xdr:cNvSpPr txBox="1"/>
      </xdr:nvSpPr>
      <xdr:spPr>
        <a:xfrm>
          <a:off x="6912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8343FAF1-E666-4724-9DCA-E1B4761FAEF3}"/>
            </a:ext>
          </a:extLst>
        </xdr:cNvPr>
        <xdr:cNvSpPr txBox="1"/>
      </xdr:nvSpPr>
      <xdr:spPr>
        <a:xfrm>
          <a:off x="61150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36757</xdr:rowOff>
    </xdr:from>
    <xdr:to>
      <xdr:col>55</xdr:col>
      <xdr:colOff>50800</xdr:colOff>
      <xdr:row>56</xdr:row>
      <xdr:rowOff>138357</xdr:rowOff>
    </xdr:to>
    <xdr:sp macro="" textlink="">
      <xdr:nvSpPr>
        <xdr:cNvPr id="377" name="楕円 376">
          <a:extLst>
            <a:ext uri="{FF2B5EF4-FFF2-40B4-BE49-F238E27FC236}">
              <a16:creationId xmlns:a16="http://schemas.microsoft.com/office/drawing/2014/main" id="{19406510-69B7-4A72-8F4F-1108ADE062E1}"/>
            </a:ext>
          </a:extLst>
        </xdr:cNvPr>
        <xdr:cNvSpPr/>
      </xdr:nvSpPr>
      <xdr:spPr>
        <a:xfrm>
          <a:off x="9394190" y="9637957"/>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15184</xdr:rowOff>
    </xdr:from>
    <xdr:ext cx="534377" cy="259045"/>
    <xdr:sp macro="" textlink="">
      <xdr:nvSpPr>
        <xdr:cNvPr id="378" name="普通建設事業費該当値テキスト">
          <a:extLst>
            <a:ext uri="{FF2B5EF4-FFF2-40B4-BE49-F238E27FC236}">
              <a16:creationId xmlns:a16="http://schemas.microsoft.com/office/drawing/2014/main" id="{639CEC1F-1657-44F0-899F-25D54005BE56}"/>
            </a:ext>
          </a:extLst>
        </xdr:cNvPr>
        <xdr:cNvSpPr txBox="1"/>
      </xdr:nvSpPr>
      <xdr:spPr>
        <a:xfrm>
          <a:off x="9484360" y="96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96269</xdr:rowOff>
    </xdr:from>
    <xdr:to>
      <xdr:col>50</xdr:col>
      <xdr:colOff>165100</xdr:colOff>
      <xdr:row>57</xdr:row>
      <xdr:rowOff>26419</xdr:rowOff>
    </xdr:to>
    <xdr:sp macro="" textlink="">
      <xdr:nvSpPr>
        <xdr:cNvPr id="379" name="楕円 378">
          <a:extLst>
            <a:ext uri="{FF2B5EF4-FFF2-40B4-BE49-F238E27FC236}">
              <a16:creationId xmlns:a16="http://schemas.microsoft.com/office/drawing/2014/main" id="{DEE6E8F9-19D2-4C98-AC83-97D672E8A311}"/>
            </a:ext>
          </a:extLst>
        </xdr:cNvPr>
        <xdr:cNvSpPr/>
      </xdr:nvSpPr>
      <xdr:spPr>
        <a:xfrm>
          <a:off x="8632190" y="9693659"/>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17546</xdr:rowOff>
    </xdr:from>
    <xdr:ext cx="534377" cy="259045"/>
    <xdr:sp macro="" textlink="">
      <xdr:nvSpPr>
        <xdr:cNvPr id="380" name="テキスト ボックス 379">
          <a:extLst>
            <a:ext uri="{FF2B5EF4-FFF2-40B4-BE49-F238E27FC236}">
              <a16:creationId xmlns:a16="http://schemas.microsoft.com/office/drawing/2014/main" id="{C44980D0-B809-4F59-B089-E1F832382AF7}"/>
            </a:ext>
          </a:extLst>
        </xdr:cNvPr>
        <xdr:cNvSpPr txBox="1"/>
      </xdr:nvSpPr>
      <xdr:spPr>
        <a:xfrm>
          <a:off x="8438661" y="979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56101</xdr:rowOff>
    </xdr:from>
    <xdr:to>
      <xdr:col>46</xdr:col>
      <xdr:colOff>38100</xdr:colOff>
      <xdr:row>57</xdr:row>
      <xdr:rowOff>157701</xdr:rowOff>
    </xdr:to>
    <xdr:sp macro="" textlink="">
      <xdr:nvSpPr>
        <xdr:cNvPr id="381" name="楕円 380">
          <a:extLst>
            <a:ext uri="{FF2B5EF4-FFF2-40B4-BE49-F238E27FC236}">
              <a16:creationId xmlns:a16="http://schemas.microsoft.com/office/drawing/2014/main" id="{48C32F92-FCA6-4BF3-85D1-BBAEA2228BA5}"/>
            </a:ext>
          </a:extLst>
        </xdr:cNvPr>
        <xdr:cNvSpPr/>
      </xdr:nvSpPr>
      <xdr:spPr>
        <a:xfrm>
          <a:off x="7846060" y="9832561"/>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148828</xdr:rowOff>
    </xdr:from>
    <xdr:ext cx="534377" cy="259045"/>
    <xdr:sp macro="" textlink="">
      <xdr:nvSpPr>
        <xdr:cNvPr id="382" name="テキスト ボックス 381">
          <a:extLst>
            <a:ext uri="{FF2B5EF4-FFF2-40B4-BE49-F238E27FC236}">
              <a16:creationId xmlns:a16="http://schemas.microsoft.com/office/drawing/2014/main" id="{96D937E7-9DDE-407D-BCAC-5ACDD8B416D6}"/>
            </a:ext>
          </a:extLst>
        </xdr:cNvPr>
        <xdr:cNvSpPr txBox="1"/>
      </xdr:nvSpPr>
      <xdr:spPr>
        <a:xfrm>
          <a:off x="7641101" y="992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161616</xdr:rowOff>
    </xdr:from>
    <xdr:to>
      <xdr:col>41</xdr:col>
      <xdr:colOff>101600</xdr:colOff>
      <xdr:row>57</xdr:row>
      <xdr:rowOff>91766</xdr:rowOff>
    </xdr:to>
    <xdr:sp macro="" textlink="">
      <xdr:nvSpPr>
        <xdr:cNvPr id="383" name="楕円 382">
          <a:extLst>
            <a:ext uri="{FF2B5EF4-FFF2-40B4-BE49-F238E27FC236}">
              <a16:creationId xmlns:a16="http://schemas.microsoft.com/office/drawing/2014/main" id="{2F4D7B2D-F627-45FC-885A-16E89BB0AB57}"/>
            </a:ext>
          </a:extLst>
        </xdr:cNvPr>
        <xdr:cNvSpPr/>
      </xdr:nvSpPr>
      <xdr:spPr>
        <a:xfrm>
          <a:off x="7029450" y="976472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82893</xdr:rowOff>
    </xdr:from>
    <xdr:ext cx="534377" cy="259045"/>
    <xdr:sp macro="" textlink="">
      <xdr:nvSpPr>
        <xdr:cNvPr id="384" name="テキスト ボックス 383">
          <a:extLst>
            <a:ext uri="{FF2B5EF4-FFF2-40B4-BE49-F238E27FC236}">
              <a16:creationId xmlns:a16="http://schemas.microsoft.com/office/drawing/2014/main" id="{8180167D-B3C4-464E-9A7D-6E725956B720}"/>
            </a:ext>
          </a:extLst>
        </xdr:cNvPr>
        <xdr:cNvSpPr txBox="1"/>
      </xdr:nvSpPr>
      <xdr:spPr>
        <a:xfrm>
          <a:off x="6854971" y="985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39838</xdr:rowOff>
    </xdr:from>
    <xdr:to>
      <xdr:col>36</xdr:col>
      <xdr:colOff>165100</xdr:colOff>
      <xdr:row>57</xdr:row>
      <xdr:rowOff>141438</xdr:rowOff>
    </xdr:to>
    <xdr:sp macro="" textlink="">
      <xdr:nvSpPr>
        <xdr:cNvPr id="385" name="楕円 384">
          <a:extLst>
            <a:ext uri="{FF2B5EF4-FFF2-40B4-BE49-F238E27FC236}">
              <a16:creationId xmlns:a16="http://schemas.microsoft.com/office/drawing/2014/main" id="{FD2B756F-7BA7-48B9-AA40-5814908C682C}"/>
            </a:ext>
          </a:extLst>
        </xdr:cNvPr>
        <xdr:cNvSpPr/>
      </xdr:nvSpPr>
      <xdr:spPr>
        <a:xfrm>
          <a:off x="6231890" y="9812488"/>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132565</xdr:rowOff>
    </xdr:from>
    <xdr:ext cx="534377" cy="259045"/>
    <xdr:sp macro="" textlink="">
      <xdr:nvSpPr>
        <xdr:cNvPr id="386" name="テキスト ボックス 385">
          <a:extLst>
            <a:ext uri="{FF2B5EF4-FFF2-40B4-BE49-F238E27FC236}">
              <a16:creationId xmlns:a16="http://schemas.microsoft.com/office/drawing/2014/main" id="{C0114B06-4235-43BB-8FEC-8B3B6A56940C}"/>
            </a:ext>
          </a:extLst>
        </xdr:cNvPr>
        <xdr:cNvSpPr txBox="1"/>
      </xdr:nvSpPr>
      <xdr:spPr>
        <a:xfrm>
          <a:off x="6038361" y="990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CCD25C40-567D-412F-A31F-B94687F1931E}"/>
            </a:ext>
          </a:extLst>
        </xdr:cNvPr>
        <xdr:cNvSpPr/>
      </xdr:nvSpPr>
      <xdr:spPr>
        <a:xfrm>
          <a:off x="5960110" y="10854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EE5A160-9430-4E64-B48A-9737EAF6A7E1}"/>
            </a:ext>
          </a:extLst>
        </xdr:cNvPr>
        <xdr:cNvSpPr/>
      </xdr:nvSpPr>
      <xdr:spPr>
        <a:xfrm>
          <a:off x="60604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732EC4A5-A80B-41E5-A230-F8805C4BFAE2}"/>
            </a:ext>
          </a:extLst>
        </xdr:cNvPr>
        <xdr:cNvSpPr/>
      </xdr:nvSpPr>
      <xdr:spPr>
        <a:xfrm>
          <a:off x="60604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ADF3EBC5-E290-4948-860D-902FC86989CC}"/>
            </a:ext>
          </a:extLst>
        </xdr:cNvPr>
        <xdr:cNvSpPr/>
      </xdr:nvSpPr>
      <xdr:spPr>
        <a:xfrm>
          <a:off x="69888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32B63C13-5548-42BC-844E-130BDEA23EA7}"/>
            </a:ext>
          </a:extLst>
        </xdr:cNvPr>
        <xdr:cNvSpPr/>
      </xdr:nvSpPr>
      <xdr:spPr>
        <a:xfrm>
          <a:off x="69888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8F6E6A73-7A31-42A4-B884-AAF62D68550E}"/>
            </a:ext>
          </a:extLst>
        </xdr:cNvPr>
        <xdr:cNvSpPr/>
      </xdr:nvSpPr>
      <xdr:spPr>
        <a:xfrm>
          <a:off x="80175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7E8A7A1B-626D-4077-BBC8-6101A59E4D67}"/>
            </a:ext>
          </a:extLst>
        </xdr:cNvPr>
        <xdr:cNvSpPr/>
      </xdr:nvSpPr>
      <xdr:spPr>
        <a:xfrm>
          <a:off x="80175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4243A65B-3BB6-4A67-A42D-DBB874184FE9}"/>
            </a:ext>
          </a:extLst>
        </xdr:cNvPr>
        <xdr:cNvSpPr/>
      </xdr:nvSpPr>
      <xdr:spPr>
        <a:xfrm>
          <a:off x="5960110" y="11680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22700982-22B4-4584-B486-580756FE7D73}"/>
            </a:ext>
          </a:extLst>
        </xdr:cNvPr>
        <xdr:cNvSpPr txBox="1"/>
      </xdr:nvSpPr>
      <xdr:spPr>
        <a:xfrm>
          <a:off x="592201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9740F94E-AFBA-489E-B9F2-BE7E04CDBF90}"/>
            </a:ext>
          </a:extLst>
        </xdr:cNvPr>
        <xdr:cNvCxnSpPr/>
      </xdr:nvCxnSpPr>
      <xdr:spPr>
        <a:xfrm>
          <a:off x="5960110" y="13971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7" name="直線コネクタ 396">
          <a:extLst>
            <a:ext uri="{FF2B5EF4-FFF2-40B4-BE49-F238E27FC236}">
              <a16:creationId xmlns:a16="http://schemas.microsoft.com/office/drawing/2014/main" id="{C6DF3D92-8177-45E4-9984-240572CCD113}"/>
            </a:ext>
          </a:extLst>
        </xdr:cNvPr>
        <xdr:cNvCxnSpPr/>
      </xdr:nvCxnSpPr>
      <xdr:spPr>
        <a:xfrm>
          <a:off x="5960110" y="13590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8" name="テキスト ボックス 397">
          <a:extLst>
            <a:ext uri="{FF2B5EF4-FFF2-40B4-BE49-F238E27FC236}">
              <a16:creationId xmlns:a16="http://schemas.microsoft.com/office/drawing/2014/main" id="{EE226A5E-1618-4890-99E4-81D9EA176995}"/>
            </a:ext>
          </a:extLst>
        </xdr:cNvPr>
        <xdr:cNvSpPr txBox="1"/>
      </xdr:nvSpPr>
      <xdr:spPr>
        <a:xfrm>
          <a:off x="5724659"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9" name="直線コネクタ 398">
          <a:extLst>
            <a:ext uri="{FF2B5EF4-FFF2-40B4-BE49-F238E27FC236}">
              <a16:creationId xmlns:a16="http://schemas.microsoft.com/office/drawing/2014/main" id="{10AE972F-4BF5-470B-8FFB-80A5B4491059}"/>
            </a:ext>
          </a:extLst>
        </xdr:cNvPr>
        <xdr:cNvCxnSpPr/>
      </xdr:nvCxnSpPr>
      <xdr:spPr>
        <a:xfrm>
          <a:off x="5960110" y="13209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0" name="テキスト ボックス 399">
          <a:extLst>
            <a:ext uri="{FF2B5EF4-FFF2-40B4-BE49-F238E27FC236}">
              <a16:creationId xmlns:a16="http://schemas.microsoft.com/office/drawing/2014/main" id="{DBEA9884-84AD-4B70-8DA6-C12F8171386E}"/>
            </a:ext>
          </a:extLst>
        </xdr:cNvPr>
        <xdr:cNvSpPr txBox="1"/>
      </xdr:nvSpPr>
      <xdr:spPr>
        <a:xfrm>
          <a:off x="548596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1" name="直線コネクタ 400">
          <a:extLst>
            <a:ext uri="{FF2B5EF4-FFF2-40B4-BE49-F238E27FC236}">
              <a16:creationId xmlns:a16="http://schemas.microsoft.com/office/drawing/2014/main" id="{F796B45D-DB78-4335-9791-1C68CDFBA7E8}"/>
            </a:ext>
          </a:extLst>
        </xdr:cNvPr>
        <xdr:cNvCxnSpPr/>
      </xdr:nvCxnSpPr>
      <xdr:spPr>
        <a:xfrm>
          <a:off x="5960110" y="1282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2" name="テキスト ボックス 401">
          <a:extLst>
            <a:ext uri="{FF2B5EF4-FFF2-40B4-BE49-F238E27FC236}">
              <a16:creationId xmlns:a16="http://schemas.microsoft.com/office/drawing/2014/main" id="{79886F20-E0C8-4F57-9F28-EAC21F842791}"/>
            </a:ext>
          </a:extLst>
        </xdr:cNvPr>
        <xdr:cNvSpPr txBox="1"/>
      </xdr:nvSpPr>
      <xdr:spPr>
        <a:xfrm>
          <a:off x="5485961" y="12688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3" name="直線コネクタ 402">
          <a:extLst>
            <a:ext uri="{FF2B5EF4-FFF2-40B4-BE49-F238E27FC236}">
              <a16:creationId xmlns:a16="http://schemas.microsoft.com/office/drawing/2014/main" id="{8FD4FC94-EF4E-4B33-B5E5-C3CD57D30FDB}"/>
            </a:ext>
          </a:extLst>
        </xdr:cNvPr>
        <xdr:cNvCxnSpPr/>
      </xdr:nvCxnSpPr>
      <xdr:spPr>
        <a:xfrm>
          <a:off x="5960110" y="1244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4" name="テキスト ボックス 403">
          <a:extLst>
            <a:ext uri="{FF2B5EF4-FFF2-40B4-BE49-F238E27FC236}">
              <a16:creationId xmlns:a16="http://schemas.microsoft.com/office/drawing/2014/main" id="{AF41462B-1B7E-44B1-8AF1-298F4A85D647}"/>
            </a:ext>
          </a:extLst>
        </xdr:cNvPr>
        <xdr:cNvSpPr txBox="1"/>
      </xdr:nvSpPr>
      <xdr:spPr>
        <a:xfrm>
          <a:off x="5485961" y="1230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5" name="直線コネクタ 404">
          <a:extLst>
            <a:ext uri="{FF2B5EF4-FFF2-40B4-BE49-F238E27FC236}">
              <a16:creationId xmlns:a16="http://schemas.microsoft.com/office/drawing/2014/main" id="{B7E982A1-7431-4A96-81F4-27FE3B97C698}"/>
            </a:ext>
          </a:extLst>
        </xdr:cNvPr>
        <xdr:cNvCxnSpPr/>
      </xdr:nvCxnSpPr>
      <xdr:spPr>
        <a:xfrm>
          <a:off x="5960110" y="1206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6" name="テキスト ボックス 405">
          <a:extLst>
            <a:ext uri="{FF2B5EF4-FFF2-40B4-BE49-F238E27FC236}">
              <a16:creationId xmlns:a16="http://schemas.microsoft.com/office/drawing/2014/main" id="{2B51C65C-7D02-455E-B13E-E420319656D0}"/>
            </a:ext>
          </a:extLst>
        </xdr:cNvPr>
        <xdr:cNvSpPr txBox="1"/>
      </xdr:nvSpPr>
      <xdr:spPr>
        <a:xfrm>
          <a:off x="5485961" y="11926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E6BAF9D0-F96D-4DAC-AD6A-6EDBED6E705B}"/>
            </a:ext>
          </a:extLst>
        </xdr:cNvPr>
        <xdr:cNvCxnSpPr/>
      </xdr:nvCxnSpPr>
      <xdr:spPr>
        <a:xfrm>
          <a:off x="5960110" y="1168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DEF6DEA6-3AFD-47F5-83C1-E20542BADF77}"/>
            </a:ext>
          </a:extLst>
        </xdr:cNvPr>
        <xdr:cNvSpPr txBox="1"/>
      </xdr:nvSpPr>
      <xdr:spPr>
        <a:xfrm>
          <a:off x="5416126"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C23D9AD2-60CD-44C8-8FC5-1638D8F70BCA}"/>
            </a:ext>
          </a:extLst>
        </xdr:cNvPr>
        <xdr:cNvSpPr/>
      </xdr:nvSpPr>
      <xdr:spPr>
        <a:xfrm>
          <a:off x="5960110" y="11680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10" name="直線コネクタ 409">
          <a:extLst>
            <a:ext uri="{FF2B5EF4-FFF2-40B4-BE49-F238E27FC236}">
              <a16:creationId xmlns:a16="http://schemas.microsoft.com/office/drawing/2014/main" id="{BBA2BC6E-752E-4513-ABC5-0EBC7B99CDBD}"/>
            </a:ext>
          </a:extLst>
        </xdr:cNvPr>
        <xdr:cNvCxnSpPr/>
      </xdr:nvCxnSpPr>
      <xdr:spPr>
        <a:xfrm flipV="1">
          <a:off x="9427845" y="12266758"/>
          <a:ext cx="1270" cy="132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1" name="普通建設事業費 （ うち新規整備　）最小値テキスト">
          <a:extLst>
            <a:ext uri="{FF2B5EF4-FFF2-40B4-BE49-F238E27FC236}">
              <a16:creationId xmlns:a16="http://schemas.microsoft.com/office/drawing/2014/main" id="{6809AE1F-7480-40BB-8C83-037892CCF395}"/>
            </a:ext>
          </a:extLst>
        </xdr:cNvPr>
        <xdr:cNvSpPr txBox="1"/>
      </xdr:nvSpPr>
      <xdr:spPr>
        <a:xfrm>
          <a:off x="9484360" y="135947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2" name="直線コネクタ 411">
          <a:extLst>
            <a:ext uri="{FF2B5EF4-FFF2-40B4-BE49-F238E27FC236}">
              <a16:creationId xmlns:a16="http://schemas.microsoft.com/office/drawing/2014/main" id="{B0C7E840-990C-4AE3-AEC8-16F0CE3DC901}"/>
            </a:ext>
          </a:extLst>
        </xdr:cNvPr>
        <xdr:cNvCxnSpPr/>
      </xdr:nvCxnSpPr>
      <xdr:spPr>
        <a:xfrm>
          <a:off x="9356090" y="1359090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3" name="普通建設事業費 （ うち新規整備　）最大値テキスト">
          <a:extLst>
            <a:ext uri="{FF2B5EF4-FFF2-40B4-BE49-F238E27FC236}">
              <a16:creationId xmlns:a16="http://schemas.microsoft.com/office/drawing/2014/main" id="{DF61D727-0344-469D-8ABC-DC5C0BBC694F}"/>
            </a:ext>
          </a:extLst>
        </xdr:cNvPr>
        <xdr:cNvSpPr txBox="1"/>
      </xdr:nvSpPr>
      <xdr:spPr>
        <a:xfrm>
          <a:off x="948436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4" name="直線コネクタ 413">
          <a:extLst>
            <a:ext uri="{FF2B5EF4-FFF2-40B4-BE49-F238E27FC236}">
              <a16:creationId xmlns:a16="http://schemas.microsoft.com/office/drawing/2014/main" id="{F92F2B80-C3B6-4642-9FE4-80BFC6AE2FFC}"/>
            </a:ext>
          </a:extLst>
        </xdr:cNvPr>
        <xdr:cNvCxnSpPr/>
      </xdr:nvCxnSpPr>
      <xdr:spPr>
        <a:xfrm>
          <a:off x="9356090" y="1226675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119774</xdr:rowOff>
    </xdr:from>
    <xdr:to>
      <xdr:col>55</xdr:col>
      <xdr:colOff>0</xdr:colOff>
      <xdr:row>78</xdr:row>
      <xdr:rowOff>166294</xdr:rowOff>
    </xdr:to>
    <xdr:cxnSp macro="">
      <xdr:nvCxnSpPr>
        <xdr:cNvPr id="415" name="直線コネクタ 414">
          <a:extLst>
            <a:ext uri="{FF2B5EF4-FFF2-40B4-BE49-F238E27FC236}">
              <a16:creationId xmlns:a16="http://schemas.microsoft.com/office/drawing/2014/main" id="{D4F68A9C-41F9-452E-8675-2889E1EB4CD5}"/>
            </a:ext>
          </a:extLst>
        </xdr:cNvPr>
        <xdr:cNvCxnSpPr/>
      </xdr:nvCxnSpPr>
      <xdr:spPr>
        <a:xfrm flipV="1">
          <a:off x="8686800" y="13494779"/>
          <a:ext cx="742950" cy="4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6" name="普通建設事業費 （ うち新規整備　）平均値テキスト">
          <a:extLst>
            <a:ext uri="{FF2B5EF4-FFF2-40B4-BE49-F238E27FC236}">
              <a16:creationId xmlns:a16="http://schemas.microsoft.com/office/drawing/2014/main" id="{5B641F91-4F39-4165-B69D-BBB0B9B7B3FF}"/>
            </a:ext>
          </a:extLst>
        </xdr:cNvPr>
        <xdr:cNvSpPr txBox="1"/>
      </xdr:nvSpPr>
      <xdr:spPr>
        <a:xfrm>
          <a:off x="9484360" y="13205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7" name="フローチャート: 判断 416">
          <a:extLst>
            <a:ext uri="{FF2B5EF4-FFF2-40B4-BE49-F238E27FC236}">
              <a16:creationId xmlns:a16="http://schemas.microsoft.com/office/drawing/2014/main" id="{BF71037C-63B6-401A-83D7-5F61A61841B6}"/>
            </a:ext>
          </a:extLst>
        </xdr:cNvPr>
        <xdr:cNvSpPr/>
      </xdr:nvSpPr>
      <xdr:spPr>
        <a:xfrm>
          <a:off x="9394190" y="13348252"/>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166294</xdr:rowOff>
    </xdr:from>
    <xdr:to>
      <xdr:col>50</xdr:col>
      <xdr:colOff>114300</xdr:colOff>
      <xdr:row>79</xdr:row>
      <xdr:rowOff>33249</xdr:rowOff>
    </xdr:to>
    <xdr:cxnSp macro="">
      <xdr:nvCxnSpPr>
        <xdr:cNvPr id="418" name="直線コネクタ 417">
          <a:extLst>
            <a:ext uri="{FF2B5EF4-FFF2-40B4-BE49-F238E27FC236}">
              <a16:creationId xmlns:a16="http://schemas.microsoft.com/office/drawing/2014/main" id="{3228D2E0-99F0-49E2-A81A-2B14A95D9B49}"/>
            </a:ext>
          </a:extLst>
        </xdr:cNvPr>
        <xdr:cNvCxnSpPr/>
      </xdr:nvCxnSpPr>
      <xdr:spPr>
        <a:xfrm flipV="1">
          <a:off x="7889240" y="13543204"/>
          <a:ext cx="79756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9" name="フローチャート: 判断 418">
          <a:extLst>
            <a:ext uri="{FF2B5EF4-FFF2-40B4-BE49-F238E27FC236}">
              <a16:creationId xmlns:a16="http://schemas.microsoft.com/office/drawing/2014/main" id="{B37752BB-EC6C-431C-B8F4-A79E8F3FFC6E}"/>
            </a:ext>
          </a:extLst>
        </xdr:cNvPr>
        <xdr:cNvSpPr/>
      </xdr:nvSpPr>
      <xdr:spPr>
        <a:xfrm>
          <a:off x="8632190" y="1332577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20" name="テキスト ボックス 419">
          <a:extLst>
            <a:ext uri="{FF2B5EF4-FFF2-40B4-BE49-F238E27FC236}">
              <a16:creationId xmlns:a16="http://schemas.microsoft.com/office/drawing/2014/main" id="{DCACE28E-67AC-4578-A769-FDA38B86F99E}"/>
            </a:ext>
          </a:extLst>
        </xdr:cNvPr>
        <xdr:cNvSpPr txBox="1"/>
      </xdr:nvSpPr>
      <xdr:spPr>
        <a:xfrm>
          <a:off x="8438661" y="1309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122783</xdr:rowOff>
    </xdr:from>
    <xdr:to>
      <xdr:col>45</xdr:col>
      <xdr:colOff>177800</xdr:colOff>
      <xdr:row>79</xdr:row>
      <xdr:rowOff>33249</xdr:rowOff>
    </xdr:to>
    <xdr:cxnSp macro="">
      <xdr:nvCxnSpPr>
        <xdr:cNvPr id="421" name="直線コネクタ 420">
          <a:extLst>
            <a:ext uri="{FF2B5EF4-FFF2-40B4-BE49-F238E27FC236}">
              <a16:creationId xmlns:a16="http://schemas.microsoft.com/office/drawing/2014/main" id="{BA526EFC-2AF4-4873-837F-D756CD569A7E}"/>
            </a:ext>
          </a:extLst>
        </xdr:cNvPr>
        <xdr:cNvCxnSpPr/>
      </xdr:nvCxnSpPr>
      <xdr:spPr>
        <a:xfrm>
          <a:off x="7084060" y="13497788"/>
          <a:ext cx="80518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2" name="フローチャート: 判断 421">
          <a:extLst>
            <a:ext uri="{FF2B5EF4-FFF2-40B4-BE49-F238E27FC236}">
              <a16:creationId xmlns:a16="http://schemas.microsoft.com/office/drawing/2014/main" id="{30CEE668-CFFC-43C0-AF4A-39769D927BBA}"/>
            </a:ext>
          </a:extLst>
        </xdr:cNvPr>
        <xdr:cNvSpPr/>
      </xdr:nvSpPr>
      <xdr:spPr>
        <a:xfrm>
          <a:off x="7846060" y="13294932"/>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3" name="テキスト ボックス 422">
          <a:extLst>
            <a:ext uri="{FF2B5EF4-FFF2-40B4-BE49-F238E27FC236}">
              <a16:creationId xmlns:a16="http://schemas.microsoft.com/office/drawing/2014/main" id="{3D28299B-B2B5-4D50-B06A-9188A47FE014}"/>
            </a:ext>
          </a:extLst>
        </xdr:cNvPr>
        <xdr:cNvSpPr txBox="1"/>
      </xdr:nvSpPr>
      <xdr:spPr>
        <a:xfrm>
          <a:off x="764110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122783</xdr:rowOff>
    </xdr:from>
    <xdr:to>
      <xdr:col>41</xdr:col>
      <xdr:colOff>50800</xdr:colOff>
      <xdr:row>79</xdr:row>
      <xdr:rowOff>38545</xdr:rowOff>
    </xdr:to>
    <xdr:cxnSp macro="">
      <xdr:nvCxnSpPr>
        <xdr:cNvPr id="424" name="直線コネクタ 423">
          <a:extLst>
            <a:ext uri="{FF2B5EF4-FFF2-40B4-BE49-F238E27FC236}">
              <a16:creationId xmlns:a16="http://schemas.microsoft.com/office/drawing/2014/main" id="{C592FED8-57D1-4FCD-AEE4-50516729DE70}"/>
            </a:ext>
          </a:extLst>
        </xdr:cNvPr>
        <xdr:cNvCxnSpPr/>
      </xdr:nvCxnSpPr>
      <xdr:spPr>
        <a:xfrm flipV="1">
          <a:off x="6286500" y="13497788"/>
          <a:ext cx="797560" cy="8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5" name="フローチャート: 判断 424">
          <a:extLst>
            <a:ext uri="{FF2B5EF4-FFF2-40B4-BE49-F238E27FC236}">
              <a16:creationId xmlns:a16="http://schemas.microsoft.com/office/drawing/2014/main" id="{269E3439-48FB-4E05-B022-5305DF35D0BC}"/>
            </a:ext>
          </a:extLst>
        </xdr:cNvPr>
        <xdr:cNvSpPr/>
      </xdr:nvSpPr>
      <xdr:spPr>
        <a:xfrm>
          <a:off x="7029450" y="1318491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6" name="テキスト ボックス 425">
          <a:extLst>
            <a:ext uri="{FF2B5EF4-FFF2-40B4-BE49-F238E27FC236}">
              <a16:creationId xmlns:a16="http://schemas.microsoft.com/office/drawing/2014/main" id="{9BEC177D-5AA5-4FA2-B5C0-C2A441291755}"/>
            </a:ext>
          </a:extLst>
        </xdr:cNvPr>
        <xdr:cNvSpPr txBox="1"/>
      </xdr:nvSpPr>
      <xdr:spPr>
        <a:xfrm>
          <a:off x="6854971" y="1295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7" name="フローチャート: 判断 426">
          <a:extLst>
            <a:ext uri="{FF2B5EF4-FFF2-40B4-BE49-F238E27FC236}">
              <a16:creationId xmlns:a16="http://schemas.microsoft.com/office/drawing/2014/main" id="{981B0EDB-FCB4-4C47-AD54-9A22F655B770}"/>
            </a:ext>
          </a:extLst>
        </xdr:cNvPr>
        <xdr:cNvSpPr/>
      </xdr:nvSpPr>
      <xdr:spPr>
        <a:xfrm>
          <a:off x="6231890" y="13208617"/>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8" name="テキスト ボックス 427">
          <a:extLst>
            <a:ext uri="{FF2B5EF4-FFF2-40B4-BE49-F238E27FC236}">
              <a16:creationId xmlns:a16="http://schemas.microsoft.com/office/drawing/2014/main" id="{8BF2F33F-A640-4CD2-A0F3-096C758839CA}"/>
            </a:ext>
          </a:extLst>
        </xdr:cNvPr>
        <xdr:cNvSpPr txBox="1"/>
      </xdr:nvSpPr>
      <xdr:spPr>
        <a:xfrm>
          <a:off x="6038361" y="1298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7E656C0A-78BF-4419-A3F6-3BAE9D9D79A3}"/>
            </a:ext>
          </a:extLst>
        </xdr:cNvPr>
        <xdr:cNvSpPr txBox="1"/>
      </xdr:nvSpPr>
      <xdr:spPr>
        <a:xfrm>
          <a:off x="925830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B11D593D-7718-4F1F-8C51-88A8F9E42EED}"/>
            </a:ext>
          </a:extLst>
        </xdr:cNvPr>
        <xdr:cNvSpPr txBox="1"/>
      </xdr:nvSpPr>
      <xdr:spPr>
        <a:xfrm>
          <a:off x="85153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5CDBFFAA-3FF8-4D10-9D29-9A0C3F895DC4}"/>
            </a:ext>
          </a:extLst>
        </xdr:cNvPr>
        <xdr:cNvSpPr txBox="1"/>
      </xdr:nvSpPr>
      <xdr:spPr>
        <a:xfrm>
          <a:off x="77177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B09F37D3-7DF3-44AD-A3FC-82773CBA6F8C}"/>
            </a:ext>
          </a:extLst>
        </xdr:cNvPr>
        <xdr:cNvSpPr txBox="1"/>
      </xdr:nvSpPr>
      <xdr:spPr>
        <a:xfrm>
          <a:off x="6912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B9B3A51E-FC58-48B8-B574-5C603887B9B2}"/>
            </a:ext>
          </a:extLst>
        </xdr:cNvPr>
        <xdr:cNvSpPr txBox="1"/>
      </xdr:nvSpPr>
      <xdr:spPr>
        <a:xfrm>
          <a:off x="61150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68974</xdr:rowOff>
    </xdr:from>
    <xdr:to>
      <xdr:col>55</xdr:col>
      <xdr:colOff>50800</xdr:colOff>
      <xdr:row>78</xdr:row>
      <xdr:rowOff>170574</xdr:rowOff>
    </xdr:to>
    <xdr:sp macro="" textlink="">
      <xdr:nvSpPr>
        <xdr:cNvPr id="434" name="楕円 433">
          <a:extLst>
            <a:ext uri="{FF2B5EF4-FFF2-40B4-BE49-F238E27FC236}">
              <a16:creationId xmlns:a16="http://schemas.microsoft.com/office/drawing/2014/main" id="{10F5ABB1-1C4F-44B9-9A86-BF08981BC708}"/>
            </a:ext>
          </a:extLst>
        </xdr:cNvPr>
        <xdr:cNvSpPr/>
      </xdr:nvSpPr>
      <xdr:spPr>
        <a:xfrm>
          <a:off x="9394190" y="13440169"/>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155351</xdr:rowOff>
    </xdr:from>
    <xdr:ext cx="469744" cy="259045"/>
    <xdr:sp macro="" textlink="">
      <xdr:nvSpPr>
        <xdr:cNvPr id="435" name="普通建設事業費 （ うち新規整備　）該当値テキスト">
          <a:extLst>
            <a:ext uri="{FF2B5EF4-FFF2-40B4-BE49-F238E27FC236}">
              <a16:creationId xmlns:a16="http://schemas.microsoft.com/office/drawing/2014/main" id="{7F200719-1DFD-4C1E-88B2-AA17923A1427}"/>
            </a:ext>
          </a:extLst>
        </xdr:cNvPr>
        <xdr:cNvSpPr txBox="1"/>
      </xdr:nvSpPr>
      <xdr:spPr>
        <a:xfrm>
          <a:off x="9484360" y="1335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115494</xdr:rowOff>
    </xdr:from>
    <xdr:to>
      <xdr:col>50</xdr:col>
      <xdr:colOff>165100</xdr:colOff>
      <xdr:row>79</xdr:row>
      <xdr:rowOff>45644</xdr:rowOff>
    </xdr:to>
    <xdr:sp macro="" textlink="">
      <xdr:nvSpPr>
        <xdr:cNvPr id="436" name="楕円 435">
          <a:extLst>
            <a:ext uri="{FF2B5EF4-FFF2-40B4-BE49-F238E27FC236}">
              <a16:creationId xmlns:a16="http://schemas.microsoft.com/office/drawing/2014/main" id="{A09CECAB-3CE3-41B7-9F38-07288C9F7A10}"/>
            </a:ext>
          </a:extLst>
        </xdr:cNvPr>
        <xdr:cNvSpPr/>
      </xdr:nvSpPr>
      <xdr:spPr>
        <a:xfrm>
          <a:off x="8632190" y="1348859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36771</xdr:rowOff>
    </xdr:from>
    <xdr:ext cx="469744" cy="259045"/>
    <xdr:sp macro="" textlink="">
      <xdr:nvSpPr>
        <xdr:cNvPr id="437" name="テキスト ボックス 436">
          <a:extLst>
            <a:ext uri="{FF2B5EF4-FFF2-40B4-BE49-F238E27FC236}">
              <a16:creationId xmlns:a16="http://schemas.microsoft.com/office/drawing/2014/main" id="{F3E20E4E-990F-4E32-9806-A851C374E6E8}"/>
            </a:ext>
          </a:extLst>
        </xdr:cNvPr>
        <xdr:cNvSpPr txBox="1"/>
      </xdr:nvSpPr>
      <xdr:spPr>
        <a:xfrm>
          <a:off x="8469073" y="1358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153899</xdr:rowOff>
    </xdr:from>
    <xdr:to>
      <xdr:col>46</xdr:col>
      <xdr:colOff>38100</xdr:colOff>
      <xdr:row>79</xdr:row>
      <xdr:rowOff>84049</xdr:rowOff>
    </xdr:to>
    <xdr:sp macro="" textlink="">
      <xdr:nvSpPr>
        <xdr:cNvPr id="438" name="楕円 437">
          <a:extLst>
            <a:ext uri="{FF2B5EF4-FFF2-40B4-BE49-F238E27FC236}">
              <a16:creationId xmlns:a16="http://schemas.microsoft.com/office/drawing/2014/main" id="{AF109771-DC35-4B95-A2D5-CF041F41E7AE}"/>
            </a:ext>
          </a:extLst>
        </xdr:cNvPr>
        <xdr:cNvSpPr/>
      </xdr:nvSpPr>
      <xdr:spPr>
        <a:xfrm>
          <a:off x="7846060" y="1352699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75176</xdr:rowOff>
    </xdr:from>
    <xdr:ext cx="378565" cy="259045"/>
    <xdr:sp macro="" textlink="">
      <xdr:nvSpPr>
        <xdr:cNvPr id="439" name="テキスト ボックス 438">
          <a:extLst>
            <a:ext uri="{FF2B5EF4-FFF2-40B4-BE49-F238E27FC236}">
              <a16:creationId xmlns:a16="http://schemas.microsoft.com/office/drawing/2014/main" id="{56C250BE-767F-458E-A5C0-798D4B47F995}"/>
            </a:ext>
          </a:extLst>
        </xdr:cNvPr>
        <xdr:cNvSpPr txBox="1"/>
      </xdr:nvSpPr>
      <xdr:spPr>
        <a:xfrm>
          <a:off x="7719007" y="13619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71983</xdr:rowOff>
    </xdr:from>
    <xdr:to>
      <xdr:col>41</xdr:col>
      <xdr:colOff>101600</xdr:colOff>
      <xdr:row>79</xdr:row>
      <xdr:rowOff>2133</xdr:rowOff>
    </xdr:to>
    <xdr:sp macro="" textlink="">
      <xdr:nvSpPr>
        <xdr:cNvPr id="440" name="楕円 439">
          <a:extLst>
            <a:ext uri="{FF2B5EF4-FFF2-40B4-BE49-F238E27FC236}">
              <a16:creationId xmlns:a16="http://schemas.microsoft.com/office/drawing/2014/main" id="{6896BD21-33DB-4A8B-96B8-B45AB4A2DB39}"/>
            </a:ext>
          </a:extLst>
        </xdr:cNvPr>
        <xdr:cNvSpPr/>
      </xdr:nvSpPr>
      <xdr:spPr>
        <a:xfrm>
          <a:off x="7029450" y="1344317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164710</xdr:rowOff>
    </xdr:from>
    <xdr:ext cx="469744" cy="259045"/>
    <xdr:sp macro="" textlink="">
      <xdr:nvSpPr>
        <xdr:cNvPr id="441" name="テキスト ボックス 440">
          <a:extLst>
            <a:ext uri="{FF2B5EF4-FFF2-40B4-BE49-F238E27FC236}">
              <a16:creationId xmlns:a16="http://schemas.microsoft.com/office/drawing/2014/main" id="{E0B88501-8DA4-41A9-816A-4DB60A8388C7}"/>
            </a:ext>
          </a:extLst>
        </xdr:cNvPr>
        <xdr:cNvSpPr txBox="1"/>
      </xdr:nvSpPr>
      <xdr:spPr>
        <a:xfrm>
          <a:off x="6866333" y="1354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159195</xdr:rowOff>
    </xdr:from>
    <xdr:to>
      <xdr:col>36</xdr:col>
      <xdr:colOff>165100</xdr:colOff>
      <xdr:row>79</xdr:row>
      <xdr:rowOff>89345</xdr:rowOff>
    </xdr:to>
    <xdr:sp macro="" textlink="">
      <xdr:nvSpPr>
        <xdr:cNvPr id="442" name="楕円 441">
          <a:extLst>
            <a:ext uri="{FF2B5EF4-FFF2-40B4-BE49-F238E27FC236}">
              <a16:creationId xmlns:a16="http://schemas.microsoft.com/office/drawing/2014/main" id="{ADED3C42-2F3D-4F5A-979E-6491B3BA514B}"/>
            </a:ext>
          </a:extLst>
        </xdr:cNvPr>
        <xdr:cNvSpPr/>
      </xdr:nvSpPr>
      <xdr:spPr>
        <a:xfrm>
          <a:off x="6231890" y="1353420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80472</xdr:rowOff>
    </xdr:from>
    <xdr:ext cx="378565" cy="259045"/>
    <xdr:sp macro="" textlink="">
      <xdr:nvSpPr>
        <xdr:cNvPr id="443" name="テキスト ボックス 442">
          <a:extLst>
            <a:ext uri="{FF2B5EF4-FFF2-40B4-BE49-F238E27FC236}">
              <a16:creationId xmlns:a16="http://schemas.microsoft.com/office/drawing/2014/main" id="{F9287DF1-54D5-40FF-8821-F06A53FD6958}"/>
            </a:ext>
          </a:extLst>
        </xdr:cNvPr>
        <xdr:cNvSpPr txBox="1"/>
      </xdr:nvSpPr>
      <xdr:spPr>
        <a:xfrm>
          <a:off x="6116267" y="1362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86231AEC-641B-4D27-9D5B-3AE324A9197B}"/>
            </a:ext>
          </a:extLst>
        </xdr:cNvPr>
        <xdr:cNvSpPr/>
      </xdr:nvSpPr>
      <xdr:spPr>
        <a:xfrm>
          <a:off x="5960110" y="14283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FF227F23-96C1-46B3-8045-533FEEA6679D}"/>
            </a:ext>
          </a:extLst>
        </xdr:cNvPr>
        <xdr:cNvSpPr/>
      </xdr:nvSpPr>
      <xdr:spPr>
        <a:xfrm>
          <a:off x="60604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870D1909-BC9B-4CAB-943A-50EB88D5B88C}"/>
            </a:ext>
          </a:extLst>
        </xdr:cNvPr>
        <xdr:cNvSpPr/>
      </xdr:nvSpPr>
      <xdr:spPr>
        <a:xfrm>
          <a:off x="60604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68E54C7F-CBD6-4E75-9554-0422574C1567}"/>
            </a:ext>
          </a:extLst>
        </xdr:cNvPr>
        <xdr:cNvSpPr/>
      </xdr:nvSpPr>
      <xdr:spPr>
        <a:xfrm>
          <a:off x="69888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C61A65D5-9DFC-4348-9C42-A08BBF816B4E}"/>
            </a:ext>
          </a:extLst>
        </xdr:cNvPr>
        <xdr:cNvSpPr/>
      </xdr:nvSpPr>
      <xdr:spPr>
        <a:xfrm>
          <a:off x="69888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F65F1F82-2A74-4AF1-A6A4-128CEA71379D}"/>
            </a:ext>
          </a:extLst>
        </xdr:cNvPr>
        <xdr:cNvSpPr/>
      </xdr:nvSpPr>
      <xdr:spPr>
        <a:xfrm>
          <a:off x="80175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91DF15FE-7018-4AB3-855B-0DCF2A39F58B}"/>
            </a:ext>
          </a:extLst>
        </xdr:cNvPr>
        <xdr:cNvSpPr/>
      </xdr:nvSpPr>
      <xdr:spPr>
        <a:xfrm>
          <a:off x="80175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6178D0CD-DC0D-4BD2-BD96-F857E521342A}"/>
            </a:ext>
          </a:extLst>
        </xdr:cNvPr>
        <xdr:cNvSpPr/>
      </xdr:nvSpPr>
      <xdr:spPr>
        <a:xfrm>
          <a:off x="5960110" y="15109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BB6BD7E7-79DE-4BCA-909C-0EFF4DC8B29F}"/>
            </a:ext>
          </a:extLst>
        </xdr:cNvPr>
        <xdr:cNvSpPr txBox="1"/>
      </xdr:nvSpPr>
      <xdr:spPr>
        <a:xfrm>
          <a:off x="592201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1A5896BD-DAFA-45B8-9211-A3BF1D9EB0D0}"/>
            </a:ext>
          </a:extLst>
        </xdr:cNvPr>
        <xdr:cNvCxnSpPr/>
      </xdr:nvCxnSpPr>
      <xdr:spPr>
        <a:xfrm>
          <a:off x="5960110" y="17400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4" name="直線コネクタ 453">
          <a:extLst>
            <a:ext uri="{FF2B5EF4-FFF2-40B4-BE49-F238E27FC236}">
              <a16:creationId xmlns:a16="http://schemas.microsoft.com/office/drawing/2014/main" id="{4DA95218-32B1-4822-B38F-D2DC71B6FE11}"/>
            </a:ext>
          </a:extLst>
        </xdr:cNvPr>
        <xdr:cNvCxnSpPr/>
      </xdr:nvCxnSpPr>
      <xdr:spPr>
        <a:xfrm>
          <a:off x="5960110" y="17019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5" name="テキスト ボックス 454">
          <a:extLst>
            <a:ext uri="{FF2B5EF4-FFF2-40B4-BE49-F238E27FC236}">
              <a16:creationId xmlns:a16="http://schemas.microsoft.com/office/drawing/2014/main" id="{D6D2A9C8-EFDA-4FF8-BA51-9F895996EB36}"/>
            </a:ext>
          </a:extLst>
        </xdr:cNvPr>
        <xdr:cNvSpPr txBox="1"/>
      </xdr:nvSpPr>
      <xdr:spPr>
        <a:xfrm>
          <a:off x="5724659"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6" name="直線コネクタ 455">
          <a:extLst>
            <a:ext uri="{FF2B5EF4-FFF2-40B4-BE49-F238E27FC236}">
              <a16:creationId xmlns:a16="http://schemas.microsoft.com/office/drawing/2014/main" id="{F1D325CE-474D-4061-BC4D-32D4C6EFD615}"/>
            </a:ext>
          </a:extLst>
        </xdr:cNvPr>
        <xdr:cNvCxnSpPr/>
      </xdr:nvCxnSpPr>
      <xdr:spPr>
        <a:xfrm>
          <a:off x="5960110" y="16638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7" name="テキスト ボックス 456">
          <a:extLst>
            <a:ext uri="{FF2B5EF4-FFF2-40B4-BE49-F238E27FC236}">
              <a16:creationId xmlns:a16="http://schemas.microsoft.com/office/drawing/2014/main" id="{68D53E95-6157-4C13-AB76-9DA46661DDE3}"/>
            </a:ext>
          </a:extLst>
        </xdr:cNvPr>
        <xdr:cNvSpPr txBox="1"/>
      </xdr:nvSpPr>
      <xdr:spPr>
        <a:xfrm>
          <a:off x="548596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a:extLst>
            <a:ext uri="{FF2B5EF4-FFF2-40B4-BE49-F238E27FC236}">
              <a16:creationId xmlns:a16="http://schemas.microsoft.com/office/drawing/2014/main" id="{A4715B7F-7C16-4068-B07D-5C29D1C28079}"/>
            </a:ext>
          </a:extLst>
        </xdr:cNvPr>
        <xdr:cNvCxnSpPr/>
      </xdr:nvCxnSpPr>
      <xdr:spPr>
        <a:xfrm>
          <a:off x="5960110" y="1625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a:extLst>
            <a:ext uri="{FF2B5EF4-FFF2-40B4-BE49-F238E27FC236}">
              <a16:creationId xmlns:a16="http://schemas.microsoft.com/office/drawing/2014/main" id="{4B37C115-736D-4F65-98F5-DB7901B0BCD8}"/>
            </a:ext>
          </a:extLst>
        </xdr:cNvPr>
        <xdr:cNvSpPr txBox="1"/>
      </xdr:nvSpPr>
      <xdr:spPr>
        <a:xfrm>
          <a:off x="5485961" y="1611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0" name="直線コネクタ 459">
          <a:extLst>
            <a:ext uri="{FF2B5EF4-FFF2-40B4-BE49-F238E27FC236}">
              <a16:creationId xmlns:a16="http://schemas.microsoft.com/office/drawing/2014/main" id="{3755A29B-A101-4106-A209-CD302B389D3E}"/>
            </a:ext>
          </a:extLst>
        </xdr:cNvPr>
        <xdr:cNvCxnSpPr/>
      </xdr:nvCxnSpPr>
      <xdr:spPr>
        <a:xfrm>
          <a:off x="5960110" y="1587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1" name="テキスト ボックス 460">
          <a:extLst>
            <a:ext uri="{FF2B5EF4-FFF2-40B4-BE49-F238E27FC236}">
              <a16:creationId xmlns:a16="http://schemas.microsoft.com/office/drawing/2014/main" id="{5361B187-E69C-48F9-8F12-905232009A74}"/>
            </a:ext>
          </a:extLst>
        </xdr:cNvPr>
        <xdr:cNvSpPr txBox="1"/>
      </xdr:nvSpPr>
      <xdr:spPr>
        <a:xfrm>
          <a:off x="5485961" y="15736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2" name="直線コネクタ 461">
          <a:extLst>
            <a:ext uri="{FF2B5EF4-FFF2-40B4-BE49-F238E27FC236}">
              <a16:creationId xmlns:a16="http://schemas.microsoft.com/office/drawing/2014/main" id="{30585DE2-645F-4C1F-BE06-EB1054F9E6A3}"/>
            </a:ext>
          </a:extLst>
        </xdr:cNvPr>
        <xdr:cNvCxnSpPr/>
      </xdr:nvCxnSpPr>
      <xdr:spPr>
        <a:xfrm>
          <a:off x="5960110" y="1549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3" name="テキスト ボックス 462">
          <a:extLst>
            <a:ext uri="{FF2B5EF4-FFF2-40B4-BE49-F238E27FC236}">
              <a16:creationId xmlns:a16="http://schemas.microsoft.com/office/drawing/2014/main" id="{BBF8DB79-2388-4E2F-A877-49D4138F0BF8}"/>
            </a:ext>
          </a:extLst>
        </xdr:cNvPr>
        <xdr:cNvSpPr txBox="1"/>
      </xdr:nvSpPr>
      <xdr:spPr>
        <a:xfrm>
          <a:off x="5416126" y="1535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18ED5707-E109-476D-9340-F79E9ED982C3}"/>
            </a:ext>
          </a:extLst>
        </xdr:cNvPr>
        <xdr:cNvCxnSpPr/>
      </xdr:nvCxnSpPr>
      <xdr:spPr>
        <a:xfrm>
          <a:off x="5960110" y="15109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38882A72-AB93-4711-ADEE-D67D68422775}"/>
            </a:ext>
          </a:extLst>
        </xdr:cNvPr>
        <xdr:cNvSpPr txBox="1"/>
      </xdr:nvSpPr>
      <xdr:spPr>
        <a:xfrm>
          <a:off x="5416126" y="14974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30444A5-CE4D-4E99-A15C-7178F892FF1F}"/>
            </a:ext>
          </a:extLst>
        </xdr:cNvPr>
        <xdr:cNvSpPr/>
      </xdr:nvSpPr>
      <xdr:spPr>
        <a:xfrm>
          <a:off x="5960110" y="15109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7" name="直線コネクタ 466">
          <a:extLst>
            <a:ext uri="{FF2B5EF4-FFF2-40B4-BE49-F238E27FC236}">
              <a16:creationId xmlns:a16="http://schemas.microsoft.com/office/drawing/2014/main" id="{5B31D343-E395-4529-A4E3-3B607804270B}"/>
            </a:ext>
          </a:extLst>
        </xdr:cNvPr>
        <xdr:cNvCxnSpPr/>
      </xdr:nvCxnSpPr>
      <xdr:spPr>
        <a:xfrm flipV="1">
          <a:off x="9427845" y="15560752"/>
          <a:ext cx="1270" cy="1357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8" name="普通建設事業費 （ うち更新整備　）最小値テキスト">
          <a:extLst>
            <a:ext uri="{FF2B5EF4-FFF2-40B4-BE49-F238E27FC236}">
              <a16:creationId xmlns:a16="http://schemas.microsoft.com/office/drawing/2014/main" id="{3F0A3C49-3658-4056-A69F-352E3A1AFBD0}"/>
            </a:ext>
          </a:extLst>
        </xdr:cNvPr>
        <xdr:cNvSpPr txBox="1"/>
      </xdr:nvSpPr>
      <xdr:spPr>
        <a:xfrm>
          <a:off x="9484360" y="1692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9" name="直線コネクタ 468">
          <a:extLst>
            <a:ext uri="{FF2B5EF4-FFF2-40B4-BE49-F238E27FC236}">
              <a16:creationId xmlns:a16="http://schemas.microsoft.com/office/drawing/2014/main" id="{AE0AF7D7-43D2-4B2B-B32D-8B919A7D50D3}"/>
            </a:ext>
          </a:extLst>
        </xdr:cNvPr>
        <xdr:cNvCxnSpPr/>
      </xdr:nvCxnSpPr>
      <xdr:spPr>
        <a:xfrm>
          <a:off x="9356090" y="1691860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70" name="普通建設事業費 （ うち更新整備　）最大値テキスト">
          <a:extLst>
            <a:ext uri="{FF2B5EF4-FFF2-40B4-BE49-F238E27FC236}">
              <a16:creationId xmlns:a16="http://schemas.microsoft.com/office/drawing/2014/main" id="{B7845FA7-865E-48CC-914F-523051E064B1}"/>
            </a:ext>
          </a:extLst>
        </xdr:cNvPr>
        <xdr:cNvSpPr txBox="1"/>
      </xdr:nvSpPr>
      <xdr:spPr>
        <a:xfrm>
          <a:off x="948436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1" name="直線コネクタ 470">
          <a:extLst>
            <a:ext uri="{FF2B5EF4-FFF2-40B4-BE49-F238E27FC236}">
              <a16:creationId xmlns:a16="http://schemas.microsoft.com/office/drawing/2014/main" id="{32A57364-ED7B-434A-8439-E4D16A42E2A6}"/>
            </a:ext>
          </a:extLst>
        </xdr:cNvPr>
        <xdr:cNvCxnSpPr/>
      </xdr:nvCxnSpPr>
      <xdr:spPr>
        <a:xfrm>
          <a:off x="9356090" y="1556075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54229</xdr:rowOff>
    </xdr:from>
    <xdr:to>
      <xdr:col>55</xdr:col>
      <xdr:colOff>0</xdr:colOff>
      <xdr:row>97</xdr:row>
      <xdr:rowOff>89472</xdr:rowOff>
    </xdr:to>
    <xdr:cxnSp macro="">
      <xdr:nvCxnSpPr>
        <xdr:cNvPr id="472" name="直線コネクタ 471">
          <a:extLst>
            <a:ext uri="{FF2B5EF4-FFF2-40B4-BE49-F238E27FC236}">
              <a16:creationId xmlns:a16="http://schemas.microsoft.com/office/drawing/2014/main" id="{FB541120-087D-46CE-90D5-DD6C482597EE}"/>
            </a:ext>
          </a:extLst>
        </xdr:cNvPr>
        <xdr:cNvCxnSpPr/>
      </xdr:nvCxnSpPr>
      <xdr:spPr>
        <a:xfrm flipV="1">
          <a:off x="8686800" y="16688689"/>
          <a:ext cx="742950" cy="3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3" name="普通建設事業費 （ うち更新整備　）平均値テキスト">
          <a:extLst>
            <a:ext uri="{FF2B5EF4-FFF2-40B4-BE49-F238E27FC236}">
              <a16:creationId xmlns:a16="http://schemas.microsoft.com/office/drawing/2014/main" id="{14D028BE-3F61-4BC6-B4C8-E514297F6692}"/>
            </a:ext>
          </a:extLst>
        </xdr:cNvPr>
        <xdr:cNvSpPr txBox="1"/>
      </xdr:nvSpPr>
      <xdr:spPr>
        <a:xfrm>
          <a:off x="9484360" y="16381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4" name="フローチャート: 判断 473">
          <a:extLst>
            <a:ext uri="{FF2B5EF4-FFF2-40B4-BE49-F238E27FC236}">
              <a16:creationId xmlns:a16="http://schemas.microsoft.com/office/drawing/2014/main" id="{E556A290-FCB1-4696-B466-9D5477CD298B}"/>
            </a:ext>
          </a:extLst>
        </xdr:cNvPr>
        <xdr:cNvSpPr/>
      </xdr:nvSpPr>
      <xdr:spPr>
        <a:xfrm>
          <a:off x="9394190" y="16534358"/>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89472</xdr:rowOff>
    </xdr:from>
    <xdr:to>
      <xdr:col>50</xdr:col>
      <xdr:colOff>114300</xdr:colOff>
      <xdr:row>97</xdr:row>
      <xdr:rowOff>100304</xdr:rowOff>
    </xdr:to>
    <xdr:cxnSp macro="">
      <xdr:nvCxnSpPr>
        <xdr:cNvPr id="475" name="直線コネクタ 474">
          <a:extLst>
            <a:ext uri="{FF2B5EF4-FFF2-40B4-BE49-F238E27FC236}">
              <a16:creationId xmlns:a16="http://schemas.microsoft.com/office/drawing/2014/main" id="{71FEF7A5-DF3A-4499-B36B-AF37D1AAA6D6}"/>
            </a:ext>
          </a:extLst>
        </xdr:cNvPr>
        <xdr:cNvCxnSpPr/>
      </xdr:nvCxnSpPr>
      <xdr:spPr>
        <a:xfrm flipV="1">
          <a:off x="7889240" y="16723932"/>
          <a:ext cx="797560" cy="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6" name="フローチャート: 判断 475">
          <a:extLst>
            <a:ext uri="{FF2B5EF4-FFF2-40B4-BE49-F238E27FC236}">
              <a16:creationId xmlns:a16="http://schemas.microsoft.com/office/drawing/2014/main" id="{D55911EF-D272-47DC-BE1A-26B8992D7C2D}"/>
            </a:ext>
          </a:extLst>
        </xdr:cNvPr>
        <xdr:cNvSpPr/>
      </xdr:nvSpPr>
      <xdr:spPr>
        <a:xfrm>
          <a:off x="8632190" y="16541852"/>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7" name="テキスト ボックス 476">
          <a:extLst>
            <a:ext uri="{FF2B5EF4-FFF2-40B4-BE49-F238E27FC236}">
              <a16:creationId xmlns:a16="http://schemas.microsoft.com/office/drawing/2014/main" id="{E19F24E3-FCB2-4092-82BA-59F49EA55EBE}"/>
            </a:ext>
          </a:extLst>
        </xdr:cNvPr>
        <xdr:cNvSpPr txBox="1"/>
      </xdr:nvSpPr>
      <xdr:spPr>
        <a:xfrm>
          <a:off x="8438661" y="1631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94056</xdr:rowOff>
    </xdr:from>
    <xdr:to>
      <xdr:col>45</xdr:col>
      <xdr:colOff>177800</xdr:colOff>
      <xdr:row>97</xdr:row>
      <xdr:rowOff>100304</xdr:rowOff>
    </xdr:to>
    <xdr:cxnSp macro="">
      <xdr:nvCxnSpPr>
        <xdr:cNvPr id="478" name="直線コネクタ 477">
          <a:extLst>
            <a:ext uri="{FF2B5EF4-FFF2-40B4-BE49-F238E27FC236}">
              <a16:creationId xmlns:a16="http://schemas.microsoft.com/office/drawing/2014/main" id="{D40B50CD-D4ED-48B5-8B5A-D3FC5E130D2C}"/>
            </a:ext>
          </a:extLst>
        </xdr:cNvPr>
        <xdr:cNvCxnSpPr/>
      </xdr:nvCxnSpPr>
      <xdr:spPr>
        <a:xfrm>
          <a:off x="7084060" y="16728516"/>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9" name="フローチャート: 判断 478">
          <a:extLst>
            <a:ext uri="{FF2B5EF4-FFF2-40B4-BE49-F238E27FC236}">
              <a16:creationId xmlns:a16="http://schemas.microsoft.com/office/drawing/2014/main" id="{49936459-63CF-4181-8B2C-17DCD580F968}"/>
            </a:ext>
          </a:extLst>
        </xdr:cNvPr>
        <xdr:cNvSpPr/>
      </xdr:nvSpPr>
      <xdr:spPr>
        <a:xfrm>
          <a:off x="7846060" y="165530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80" name="テキスト ボックス 479">
          <a:extLst>
            <a:ext uri="{FF2B5EF4-FFF2-40B4-BE49-F238E27FC236}">
              <a16:creationId xmlns:a16="http://schemas.microsoft.com/office/drawing/2014/main" id="{F232C8D3-14A7-4D64-A04B-FA7A636103CD}"/>
            </a:ext>
          </a:extLst>
        </xdr:cNvPr>
        <xdr:cNvSpPr txBox="1"/>
      </xdr:nvSpPr>
      <xdr:spPr>
        <a:xfrm>
          <a:off x="7641101" y="1633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94056</xdr:rowOff>
    </xdr:from>
    <xdr:to>
      <xdr:col>41</xdr:col>
      <xdr:colOff>50800</xdr:colOff>
      <xdr:row>97</xdr:row>
      <xdr:rowOff>105296</xdr:rowOff>
    </xdr:to>
    <xdr:cxnSp macro="">
      <xdr:nvCxnSpPr>
        <xdr:cNvPr id="481" name="直線コネクタ 480">
          <a:extLst>
            <a:ext uri="{FF2B5EF4-FFF2-40B4-BE49-F238E27FC236}">
              <a16:creationId xmlns:a16="http://schemas.microsoft.com/office/drawing/2014/main" id="{EB53D7D2-300F-40A0-B254-5A904A6AA9AE}"/>
            </a:ext>
          </a:extLst>
        </xdr:cNvPr>
        <xdr:cNvCxnSpPr/>
      </xdr:nvCxnSpPr>
      <xdr:spPr>
        <a:xfrm flipV="1">
          <a:off x="6286500" y="16728516"/>
          <a:ext cx="79756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2" name="フローチャート: 判断 481">
          <a:extLst>
            <a:ext uri="{FF2B5EF4-FFF2-40B4-BE49-F238E27FC236}">
              <a16:creationId xmlns:a16="http://schemas.microsoft.com/office/drawing/2014/main" id="{CCEA8154-3BA9-47E8-B435-B57DAC5C1647}"/>
            </a:ext>
          </a:extLst>
        </xdr:cNvPr>
        <xdr:cNvSpPr/>
      </xdr:nvSpPr>
      <xdr:spPr>
        <a:xfrm>
          <a:off x="7029450" y="1650410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3" name="テキスト ボックス 482">
          <a:extLst>
            <a:ext uri="{FF2B5EF4-FFF2-40B4-BE49-F238E27FC236}">
              <a16:creationId xmlns:a16="http://schemas.microsoft.com/office/drawing/2014/main" id="{193E9102-01C0-4AB4-84AE-572EE874A86C}"/>
            </a:ext>
          </a:extLst>
        </xdr:cNvPr>
        <xdr:cNvSpPr txBox="1"/>
      </xdr:nvSpPr>
      <xdr:spPr>
        <a:xfrm>
          <a:off x="6854971" y="1627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4" name="フローチャート: 判断 483">
          <a:extLst>
            <a:ext uri="{FF2B5EF4-FFF2-40B4-BE49-F238E27FC236}">
              <a16:creationId xmlns:a16="http://schemas.microsoft.com/office/drawing/2014/main" id="{4EAD7844-D9B5-4707-82A2-F74056D642EE}"/>
            </a:ext>
          </a:extLst>
        </xdr:cNvPr>
        <xdr:cNvSpPr/>
      </xdr:nvSpPr>
      <xdr:spPr>
        <a:xfrm>
          <a:off x="6231890" y="16522827"/>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5" name="テキスト ボックス 484">
          <a:extLst>
            <a:ext uri="{FF2B5EF4-FFF2-40B4-BE49-F238E27FC236}">
              <a16:creationId xmlns:a16="http://schemas.microsoft.com/office/drawing/2014/main" id="{2ED49EF4-A2CD-477C-98CD-5B10AD304DBC}"/>
            </a:ext>
          </a:extLst>
        </xdr:cNvPr>
        <xdr:cNvSpPr txBox="1"/>
      </xdr:nvSpPr>
      <xdr:spPr>
        <a:xfrm>
          <a:off x="6038361" y="1630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7C5631D0-B9B0-45E5-B4CF-1EDABD18A29A}"/>
            </a:ext>
          </a:extLst>
        </xdr:cNvPr>
        <xdr:cNvSpPr txBox="1"/>
      </xdr:nvSpPr>
      <xdr:spPr>
        <a:xfrm>
          <a:off x="925830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7BC9256D-A1A9-45A8-A7E4-27338FD9A68D}"/>
            </a:ext>
          </a:extLst>
        </xdr:cNvPr>
        <xdr:cNvSpPr txBox="1"/>
      </xdr:nvSpPr>
      <xdr:spPr>
        <a:xfrm>
          <a:off x="85153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4843DA47-A460-4EA0-B111-50FE180D4E48}"/>
            </a:ext>
          </a:extLst>
        </xdr:cNvPr>
        <xdr:cNvSpPr txBox="1"/>
      </xdr:nvSpPr>
      <xdr:spPr>
        <a:xfrm>
          <a:off x="77177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A2B4155E-C30C-4B40-89D9-8DCF32BBBE97}"/>
            </a:ext>
          </a:extLst>
        </xdr:cNvPr>
        <xdr:cNvSpPr txBox="1"/>
      </xdr:nvSpPr>
      <xdr:spPr>
        <a:xfrm>
          <a:off x="6912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BF883091-B92B-46DE-8611-89DFE76EC309}"/>
            </a:ext>
          </a:extLst>
        </xdr:cNvPr>
        <xdr:cNvSpPr txBox="1"/>
      </xdr:nvSpPr>
      <xdr:spPr>
        <a:xfrm>
          <a:off x="61150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3429</xdr:rowOff>
    </xdr:from>
    <xdr:to>
      <xdr:col>55</xdr:col>
      <xdr:colOff>50800</xdr:colOff>
      <xdr:row>97</xdr:row>
      <xdr:rowOff>105029</xdr:rowOff>
    </xdr:to>
    <xdr:sp macro="" textlink="">
      <xdr:nvSpPr>
        <xdr:cNvPr id="491" name="楕円 490">
          <a:extLst>
            <a:ext uri="{FF2B5EF4-FFF2-40B4-BE49-F238E27FC236}">
              <a16:creationId xmlns:a16="http://schemas.microsoft.com/office/drawing/2014/main" id="{48B1AB92-5899-4E5B-8B80-3C43E2FDA5AD}"/>
            </a:ext>
          </a:extLst>
        </xdr:cNvPr>
        <xdr:cNvSpPr/>
      </xdr:nvSpPr>
      <xdr:spPr>
        <a:xfrm>
          <a:off x="9394190" y="16634079"/>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153306</xdr:rowOff>
    </xdr:from>
    <xdr:ext cx="534377" cy="259045"/>
    <xdr:sp macro="" textlink="">
      <xdr:nvSpPr>
        <xdr:cNvPr id="492" name="普通建設事業費 （ うち更新整備　）該当値テキスト">
          <a:extLst>
            <a:ext uri="{FF2B5EF4-FFF2-40B4-BE49-F238E27FC236}">
              <a16:creationId xmlns:a16="http://schemas.microsoft.com/office/drawing/2014/main" id="{28695C83-5377-45D7-81A7-410F5EC68F87}"/>
            </a:ext>
          </a:extLst>
        </xdr:cNvPr>
        <xdr:cNvSpPr txBox="1"/>
      </xdr:nvSpPr>
      <xdr:spPr>
        <a:xfrm>
          <a:off x="9484360" y="1661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38672</xdr:rowOff>
    </xdr:from>
    <xdr:to>
      <xdr:col>50</xdr:col>
      <xdr:colOff>165100</xdr:colOff>
      <xdr:row>97</xdr:row>
      <xdr:rowOff>140272</xdr:rowOff>
    </xdr:to>
    <xdr:sp macro="" textlink="">
      <xdr:nvSpPr>
        <xdr:cNvPr id="493" name="楕円 492">
          <a:extLst>
            <a:ext uri="{FF2B5EF4-FFF2-40B4-BE49-F238E27FC236}">
              <a16:creationId xmlns:a16="http://schemas.microsoft.com/office/drawing/2014/main" id="{8F91C449-EA3C-4EDA-AF66-7C93D94E081F}"/>
            </a:ext>
          </a:extLst>
        </xdr:cNvPr>
        <xdr:cNvSpPr/>
      </xdr:nvSpPr>
      <xdr:spPr>
        <a:xfrm>
          <a:off x="8632190" y="16669322"/>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131399</xdr:rowOff>
    </xdr:from>
    <xdr:ext cx="534377" cy="259045"/>
    <xdr:sp macro="" textlink="">
      <xdr:nvSpPr>
        <xdr:cNvPr id="494" name="テキスト ボックス 493">
          <a:extLst>
            <a:ext uri="{FF2B5EF4-FFF2-40B4-BE49-F238E27FC236}">
              <a16:creationId xmlns:a16="http://schemas.microsoft.com/office/drawing/2014/main" id="{65BA6E99-055D-4E16-84BE-E1A96C0C7E2F}"/>
            </a:ext>
          </a:extLst>
        </xdr:cNvPr>
        <xdr:cNvSpPr txBox="1"/>
      </xdr:nvSpPr>
      <xdr:spPr>
        <a:xfrm>
          <a:off x="8438661" y="1676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49504</xdr:rowOff>
    </xdr:from>
    <xdr:to>
      <xdr:col>46</xdr:col>
      <xdr:colOff>38100</xdr:colOff>
      <xdr:row>97</xdr:row>
      <xdr:rowOff>151104</xdr:rowOff>
    </xdr:to>
    <xdr:sp macro="" textlink="">
      <xdr:nvSpPr>
        <xdr:cNvPr id="495" name="楕円 494">
          <a:extLst>
            <a:ext uri="{FF2B5EF4-FFF2-40B4-BE49-F238E27FC236}">
              <a16:creationId xmlns:a16="http://schemas.microsoft.com/office/drawing/2014/main" id="{3110929A-3EFD-4DB0-8EFE-200CE88904BD}"/>
            </a:ext>
          </a:extLst>
        </xdr:cNvPr>
        <xdr:cNvSpPr/>
      </xdr:nvSpPr>
      <xdr:spPr>
        <a:xfrm>
          <a:off x="7846060" y="1668205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142231</xdr:rowOff>
    </xdr:from>
    <xdr:ext cx="534377" cy="259045"/>
    <xdr:sp macro="" textlink="">
      <xdr:nvSpPr>
        <xdr:cNvPr id="496" name="テキスト ボックス 495">
          <a:extLst>
            <a:ext uri="{FF2B5EF4-FFF2-40B4-BE49-F238E27FC236}">
              <a16:creationId xmlns:a16="http://schemas.microsoft.com/office/drawing/2014/main" id="{78E65CA3-E474-4CE2-97A7-06030828829B}"/>
            </a:ext>
          </a:extLst>
        </xdr:cNvPr>
        <xdr:cNvSpPr txBox="1"/>
      </xdr:nvSpPr>
      <xdr:spPr>
        <a:xfrm>
          <a:off x="7641101" y="1677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43256</xdr:rowOff>
    </xdr:from>
    <xdr:to>
      <xdr:col>41</xdr:col>
      <xdr:colOff>101600</xdr:colOff>
      <xdr:row>97</xdr:row>
      <xdr:rowOff>144856</xdr:rowOff>
    </xdr:to>
    <xdr:sp macro="" textlink="">
      <xdr:nvSpPr>
        <xdr:cNvPr id="497" name="楕円 496">
          <a:extLst>
            <a:ext uri="{FF2B5EF4-FFF2-40B4-BE49-F238E27FC236}">
              <a16:creationId xmlns:a16="http://schemas.microsoft.com/office/drawing/2014/main" id="{BC50645C-6C03-43D7-9B8B-1E3747BDE2A8}"/>
            </a:ext>
          </a:extLst>
        </xdr:cNvPr>
        <xdr:cNvSpPr/>
      </xdr:nvSpPr>
      <xdr:spPr>
        <a:xfrm>
          <a:off x="7029450" y="1667581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135983</xdr:rowOff>
    </xdr:from>
    <xdr:ext cx="534377" cy="259045"/>
    <xdr:sp macro="" textlink="">
      <xdr:nvSpPr>
        <xdr:cNvPr id="498" name="テキスト ボックス 497">
          <a:extLst>
            <a:ext uri="{FF2B5EF4-FFF2-40B4-BE49-F238E27FC236}">
              <a16:creationId xmlns:a16="http://schemas.microsoft.com/office/drawing/2014/main" id="{D1C2A103-18EB-47CF-BE29-E248692CBB3C}"/>
            </a:ext>
          </a:extLst>
        </xdr:cNvPr>
        <xdr:cNvSpPr txBox="1"/>
      </xdr:nvSpPr>
      <xdr:spPr>
        <a:xfrm>
          <a:off x="6854971" y="1676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54496</xdr:rowOff>
    </xdr:from>
    <xdr:to>
      <xdr:col>36</xdr:col>
      <xdr:colOff>165100</xdr:colOff>
      <xdr:row>97</xdr:row>
      <xdr:rowOff>156096</xdr:rowOff>
    </xdr:to>
    <xdr:sp macro="" textlink="">
      <xdr:nvSpPr>
        <xdr:cNvPr id="499" name="楕円 498">
          <a:extLst>
            <a:ext uri="{FF2B5EF4-FFF2-40B4-BE49-F238E27FC236}">
              <a16:creationId xmlns:a16="http://schemas.microsoft.com/office/drawing/2014/main" id="{45C0329E-1382-4A24-8420-A88C9EDAE5B3}"/>
            </a:ext>
          </a:extLst>
        </xdr:cNvPr>
        <xdr:cNvSpPr/>
      </xdr:nvSpPr>
      <xdr:spPr>
        <a:xfrm>
          <a:off x="6231890" y="1668895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147223</xdr:rowOff>
    </xdr:from>
    <xdr:ext cx="534377" cy="259045"/>
    <xdr:sp macro="" textlink="">
      <xdr:nvSpPr>
        <xdr:cNvPr id="500" name="テキスト ボックス 499">
          <a:extLst>
            <a:ext uri="{FF2B5EF4-FFF2-40B4-BE49-F238E27FC236}">
              <a16:creationId xmlns:a16="http://schemas.microsoft.com/office/drawing/2014/main" id="{21415C2D-7E19-4CF5-B25C-039085DA648C}"/>
            </a:ext>
          </a:extLst>
        </xdr:cNvPr>
        <xdr:cNvSpPr txBox="1"/>
      </xdr:nvSpPr>
      <xdr:spPr>
        <a:xfrm>
          <a:off x="6038361" y="1677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2F32097-C462-437B-93DB-A860EE6AB87B}"/>
            </a:ext>
          </a:extLst>
        </xdr:cNvPr>
        <xdr:cNvSpPr/>
      </xdr:nvSpPr>
      <xdr:spPr>
        <a:xfrm>
          <a:off x="1120394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CC312305-B156-4536-AA7C-36289B52676B}"/>
            </a:ext>
          </a:extLst>
        </xdr:cNvPr>
        <xdr:cNvSpPr/>
      </xdr:nvSpPr>
      <xdr:spPr>
        <a:xfrm>
          <a:off x="113157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8C7737AD-EA38-450D-AEF7-98E85A91E8C0}"/>
            </a:ext>
          </a:extLst>
        </xdr:cNvPr>
        <xdr:cNvSpPr/>
      </xdr:nvSpPr>
      <xdr:spPr>
        <a:xfrm>
          <a:off x="113157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31B3D094-E2AF-4291-85DC-A8161B473018}"/>
            </a:ext>
          </a:extLst>
        </xdr:cNvPr>
        <xdr:cNvSpPr/>
      </xdr:nvSpPr>
      <xdr:spPr>
        <a:xfrm>
          <a:off x="122326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EC9180EF-580A-41CF-A141-E96D037CD2CC}"/>
            </a:ext>
          </a:extLst>
        </xdr:cNvPr>
        <xdr:cNvSpPr/>
      </xdr:nvSpPr>
      <xdr:spPr>
        <a:xfrm>
          <a:off x="122326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B42CDBD0-336E-41B7-8640-5C48449FE720}"/>
            </a:ext>
          </a:extLst>
        </xdr:cNvPr>
        <xdr:cNvSpPr/>
      </xdr:nvSpPr>
      <xdr:spPr>
        <a:xfrm>
          <a:off x="132613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6E83F458-7F6E-4160-905B-0F603D47D780}"/>
            </a:ext>
          </a:extLst>
        </xdr:cNvPr>
        <xdr:cNvSpPr/>
      </xdr:nvSpPr>
      <xdr:spPr>
        <a:xfrm>
          <a:off x="132613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C789FCED-B335-4729-90F0-55052A6B1D3D}"/>
            </a:ext>
          </a:extLst>
        </xdr:cNvPr>
        <xdr:cNvSpPr/>
      </xdr:nvSpPr>
      <xdr:spPr>
        <a:xfrm>
          <a:off x="1120394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3F296A8F-68CF-47C9-B263-5B6AEFA75BF1}"/>
            </a:ext>
          </a:extLst>
        </xdr:cNvPr>
        <xdr:cNvSpPr txBox="1"/>
      </xdr:nvSpPr>
      <xdr:spPr>
        <a:xfrm>
          <a:off x="1116584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B33434C4-9F40-4771-A6F5-66DC8919806D}"/>
            </a:ext>
          </a:extLst>
        </xdr:cNvPr>
        <xdr:cNvCxnSpPr/>
      </xdr:nvCxnSpPr>
      <xdr:spPr>
        <a:xfrm>
          <a:off x="1120394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A11EFBD-C192-414F-98F0-10C160947946}"/>
            </a:ext>
          </a:extLst>
        </xdr:cNvPr>
        <xdr:cNvCxnSpPr/>
      </xdr:nvCxnSpPr>
      <xdr:spPr>
        <a:xfrm>
          <a:off x="11203940" y="6650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91578DEA-B72E-497B-9CF4-09DA492C9D9C}"/>
            </a:ext>
          </a:extLst>
        </xdr:cNvPr>
        <xdr:cNvSpPr txBox="1"/>
      </xdr:nvSpPr>
      <xdr:spPr>
        <a:xfrm>
          <a:off x="10979919" y="6516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E5D83D15-1D54-4C05-A26F-B8EE4ABBB7FB}"/>
            </a:ext>
          </a:extLst>
        </xdr:cNvPr>
        <xdr:cNvCxnSpPr/>
      </xdr:nvCxnSpPr>
      <xdr:spPr>
        <a:xfrm>
          <a:off x="11203940" y="6193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16C2F1E-9F56-4F7D-A3F5-09F873C1C7CD}"/>
            </a:ext>
          </a:extLst>
        </xdr:cNvPr>
        <xdr:cNvSpPr txBox="1"/>
      </xdr:nvSpPr>
      <xdr:spPr>
        <a:xfrm>
          <a:off x="10731696" y="6059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C80696-2FB0-4C62-9DD7-FC7D974754DB}"/>
            </a:ext>
          </a:extLst>
        </xdr:cNvPr>
        <xdr:cNvCxnSpPr/>
      </xdr:nvCxnSpPr>
      <xdr:spPr>
        <a:xfrm>
          <a:off x="11203940" y="5742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487F1F7A-69CB-4539-B7EF-E0510819AB67}"/>
            </a:ext>
          </a:extLst>
        </xdr:cNvPr>
        <xdr:cNvSpPr txBox="1"/>
      </xdr:nvSpPr>
      <xdr:spPr>
        <a:xfrm>
          <a:off x="10731696"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C2A9A7E3-60D5-4458-90FC-999F7AA66C80}"/>
            </a:ext>
          </a:extLst>
        </xdr:cNvPr>
        <xdr:cNvCxnSpPr/>
      </xdr:nvCxnSpPr>
      <xdr:spPr>
        <a:xfrm>
          <a:off x="11203940" y="5279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3C9E44CB-9858-4288-99B8-112593BA3DD0}"/>
            </a:ext>
          </a:extLst>
        </xdr:cNvPr>
        <xdr:cNvSpPr txBox="1"/>
      </xdr:nvSpPr>
      <xdr:spPr>
        <a:xfrm>
          <a:off x="10731696" y="5144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C2CD003B-5FE9-498D-B248-4753E0B90311}"/>
            </a:ext>
          </a:extLst>
        </xdr:cNvPr>
        <xdr:cNvCxnSpPr/>
      </xdr:nvCxnSpPr>
      <xdr:spPr>
        <a:xfrm>
          <a:off x="1120394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1EC55C44-F5E0-46EF-A682-45A64E694A36}"/>
            </a:ext>
          </a:extLst>
        </xdr:cNvPr>
        <xdr:cNvSpPr txBox="1"/>
      </xdr:nvSpPr>
      <xdr:spPr>
        <a:xfrm>
          <a:off x="10731696" y="468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C21F395E-276E-4124-8D8B-1EBBE7B46265}"/>
            </a:ext>
          </a:extLst>
        </xdr:cNvPr>
        <xdr:cNvSpPr/>
      </xdr:nvSpPr>
      <xdr:spPr>
        <a:xfrm>
          <a:off x="1120394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83BFA5DC-6347-4A8C-A054-ACA5B6172AA6}"/>
            </a:ext>
          </a:extLst>
        </xdr:cNvPr>
        <xdr:cNvCxnSpPr/>
      </xdr:nvCxnSpPr>
      <xdr:spPr>
        <a:xfrm flipV="1">
          <a:off x="14700250" y="5156403"/>
          <a:ext cx="3174" cy="1494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75399A87-AE79-4758-A1D4-DC866EF6027A}"/>
            </a:ext>
          </a:extLst>
        </xdr:cNvPr>
        <xdr:cNvSpPr txBox="1"/>
      </xdr:nvSpPr>
      <xdr:spPr>
        <a:xfrm>
          <a:off x="14747240" y="6656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BA4F1E8B-1166-4AB9-A9A9-6AEC29EC38F7}"/>
            </a:ext>
          </a:extLst>
        </xdr:cNvPr>
        <xdr:cNvCxnSpPr/>
      </xdr:nvCxnSpPr>
      <xdr:spPr>
        <a:xfrm>
          <a:off x="14611350" y="6650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5" name="災害復旧事業費最大値テキスト">
          <a:extLst>
            <a:ext uri="{FF2B5EF4-FFF2-40B4-BE49-F238E27FC236}">
              <a16:creationId xmlns:a16="http://schemas.microsoft.com/office/drawing/2014/main" id="{2D30B210-C6F6-4F2B-92AD-DE633C1A29B6}"/>
            </a:ext>
          </a:extLst>
        </xdr:cNvPr>
        <xdr:cNvSpPr txBox="1"/>
      </xdr:nvSpPr>
      <xdr:spPr>
        <a:xfrm>
          <a:off x="14747240" y="493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6" name="直線コネクタ 525">
          <a:extLst>
            <a:ext uri="{FF2B5EF4-FFF2-40B4-BE49-F238E27FC236}">
              <a16:creationId xmlns:a16="http://schemas.microsoft.com/office/drawing/2014/main" id="{264AA2E0-1796-4F25-B45D-9CF4F5C39B4B}"/>
            </a:ext>
          </a:extLst>
        </xdr:cNvPr>
        <xdr:cNvCxnSpPr/>
      </xdr:nvCxnSpPr>
      <xdr:spPr>
        <a:xfrm>
          <a:off x="14611350" y="51564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7" name="直線コネクタ 526">
          <a:extLst>
            <a:ext uri="{FF2B5EF4-FFF2-40B4-BE49-F238E27FC236}">
              <a16:creationId xmlns:a16="http://schemas.microsoft.com/office/drawing/2014/main" id="{704A92B4-E3FA-402F-A446-326A6ADE281B}"/>
            </a:ext>
          </a:extLst>
        </xdr:cNvPr>
        <xdr:cNvCxnSpPr/>
      </xdr:nvCxnSpPr>
      <xdr:spPr>
        <a:xfrm>
          <a:off x="13942060" y="665099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8" name="災害復旧事業費平均値テキスト">
          <a:extLst>
            <a:ext uri="{FF2B5EF4-FFF2-40B4-BE49-F238E27FC236}">
              <a16:creationId xmlns:a16="http://schemas.microsoft.com/office/drawing/2014/main" id="{CDC3D688-2B22-4886-95CF-7EE77A757961}"/>
            </a:ext>
          </a:extLst>
        </xdr:cNvPr>
        <xdr:cNvSpPr txBox="1"/>
      </xdr:nvSpPr>
      <xdr:spPr>
        <a:xfrm>
          <a:off x="14747240" y="6401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9" name="フローチャート: 判断 528">
          <a:extLst>
            <a:ext uri="{FF2B5EF4-FFF2-40B4-BE49-F238E27FC236}">
              <a16:creationId xmlns:a16="http://schemas.microsoft.com/office/drawing/2014/main" id="{56FC831D-9A3F-4E23-9770-439E067D8AD0}"/>
            </a:ext>
          </a:extLst>
        </xdr:cNvPr>
        <xdr:cNvSpPr/>
      </xdr:nvSpPr>
      <xdr:spPr>
        <a:xfrm>
          <a:off x="14649450" y="654414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30" name="直線コネクタ 529">
          <a:extLst>
            <a:ext uri="{FF2B5EF4-FFF2-40B4-BE49-F238E27FC236}">
              <a16:creationId xmlns:a16="http://schemas.microsoft.com/office/drawing/2014/main" id="{931EEC61-A860-4C5B-B6F7-E9E77D0949C3}"/>
            </a:ext>
          </a:extLst>
        </xdr:cNvPr>
        <xdr:cNvCxnSpPr/>
      </xdr:nvCxnSpPr>
      <xdr:spPr>
        <a:xfrm>
          <a:off x="13144500" y="66509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1" name="フローチャート: 判断 530">
          <a:extLst>
            <a:ext uri="{FF2B5EF4-FFF2-40B4-BE49-F238E27FC236}">
              <a16:creationId xmlns:a16="http://schemas.microsoft.com/office/drawing/2014/main" id="{FE7CCF04-FEC0-4BE3-8ACF-FE343C70B3B6}"/>
            </a:ext>
          </a:extLst>
        </xdr:cNvPr>
        <xdr:cNvSpPr/>
      </xdr:nvSpPr>
      <xdr:spPr>
        <a:xfrm>
          <a:off x="13887450" y="6545082"/>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2" name="テキスト ボックス 531">
          <a:extLst>
            <a:ext uri="{FF2B5EF4-FFF2-40B4-BE49-F238E27FC236}">
              <a16:creationId xmlns:a16="http://schemas.microsoft.com/office/drawing/2014/main" id="{E2E0C727-F6A2-4667-B9FA-E37A3B036E35}"/>
            </a:ext>
          </a:extLst>
        </xdr:cNvPr>
        <xdr:cNvSpPr txBox="1"/>
      </xdr:nvSpPr>
      <xdr:spPr>
        <a:xfrm>
          <a:off x="13724333"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3" name="直線コネクタ 532">
          <a:extLst>
            <a:ext uri="{FF2B5EF4-FFF2-40B4-BE49-F238E27FC236}">
              <a16:creationId xmlns:a16="http://schemas.microsoft.com/office/drawing/2014/main" id="{BDB267C7-BF8A-4D98-B302-1A6FC06A83BD}"/>
            </a:ext>
          </a:extLst>
        </xdr:cNvPr>
        <xdr:cNvCxnSpPr/>
      </xdr:nvCxnSpPr>
      <xdr:spPr>
        <a:xfrm>
          <a:off x="12346940" y="66509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4" name="フローチャート: 判断 533">
          <a:extLst>
            <a:ext uri="{FF2B5EF4-FFF2-40B4-BE49-F238E27FC236}">
              <a16:creationId xmlns:a16="http://schemas.microsoft.com/office/drawing/2014/main" id="{1C014687-5231-42F6-8245-3AFE7934B9C3}"/>
            </a:ext>
          </a:extLst>
        </xdr:cNvPr>
        <xdr:cNvSpPr/>
      </xdr:nvSpPr>
      <xdr:spPr>
        <a:xfrm>
          <a:off x="13089890" y="6547322"/>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5" name="テキスト ボックス 534">
          <a:extLst>
            <a:ext uri="{FF2B5EF4-FFF2-40B4-BE49-F238E27FC236}">
              <a16:creationId xmlns:a16="http://schemas.microsoft.com/office/drawing/2014/main" id="{1EFE56E8-CBF7-41D7-953E-FA78F3FA8678}"/>
            </a:ext>
          </a:extLst>
        </xdr:cNvPr>
        <xdr:cNvSpPr txBox="1"/>
      </xdr:nvSpPr>
      <xdr:spPr>
        <a:xfrm>
          <a:off x="12926773"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6" name="直線コネクタ 535">
          <a:extLst>
            <a:ext uri="{FF2B5EF4-FFF2-40B4-BE49-F238E27FC236}">
              <a16:creationId xmlns:a16="http://schemas.microsoft.com/office/drawing/2014/main" id="{E6F3FC68-A017-46D9-B54C-0240261F917E}"/>
            </a:ext>
          </a:extLst>
        </xdr:cNvPr>
        <xdr:cNvCxnSpPr/>
      </xdr:nvCxnSpPr>
      <xdr:spPr>
        <a:xfrm>
          <a:off x="11541760" y="66509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7" name="フローチャート: 判断 536">
          <a:extLst>
            <a:ext uri="{FF2B5EF4-FFF2-40B4-BE49-F238E27FC236}">
              <a16:creationId xmlns:a16="http://schemas.microsoft.com/office/drawing/2014/main" id="{FE83EDC1-27CC-4A3C-A148-633DA778B3DF}"/>
            </a:ext>
          </a:extLst>
        </xdr:cNvPr>
        <xdr:cNvSpPr/>
      </xdr:nvSpPr>
      <xdr:spPr>
        <a:xfrm>
          <a:off x="12303760" y="650747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8" name="テキスト ボックス 537">
          <a:extLst>
            <a:ext uri="{FF2B5EF4-FFF2-40B4-BE49-F238E27FC236}">
              <a16:creationId xmlns:a16="http://schemas.microsoft.com/office/drawing/2014/main" id="{1E467302-2BB4-4C8D-91A7-F650C83E57F4}"/>
            </a:ext>
          </a:extLst>
        </xdr:cNvPr>
        <xdr:cNvSpPr txBox="1"/>
      </xdr:nvSpPr>
      <xdr:spPr>
        <a:xfrm>
          <a:off x="12131118" y="627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9" name="フローチャート: 判断 538">
          <a:extLst>
            <a:ext uri="{FF2B5EF4-FFF2-40B4-BE49-F238E27FC236}">
              <a16:creationId xmlns:a16="http://schemas.microsoft.com/office/drawing/2014/main" id="{A2B7627A-5265-4673-A730-07987F67EDD0}"/>
            </a:ext>
          </a:extLst>
        </xdr:cNvPr>
        <xdr:cNvSpPr/>
      </xdr:nvSpPr>
      <xdr:spPr>
        <a:xfrm>
          <a:off x="11487150" y="653159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40" name="テキスト ボックス 539">
          <a:extLst>
            <a:ext uri="{FF2B5EF4-FFF2-40B4-BE49-F238E27FC236}">
              <a16:creationId xmlns:a16="http://schemas.microsoft.com/office/drawing/2014/main" id="{5E72AD0C-A522-498F-9437-442111B578D9}"/>
            </a:ext>
          </a:extLst>
        </xdr:cNvPr>
        <xdr:cNvSpPr txBox="1"/>
      </xdr:nvSpPr>
      <xdr:spPr>
        <a:xfrm>
          <a:off x="11324033" y="630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C170C84E-539E-4EE6-AE3A-29EC8CA856E6}"/>
            </a:ext>
          </a:extLst>
        </xdr:cNvPr>
        <xdr:cNvSpPr txBox="1"/>
      </xdr:nvSpPr>
      <xdr:spPr>
        <a:xfrm>
          <a:off x="14532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826A6FC9-3AD1-4958-8FE7-4DEC511CBD2D}"/>
            </a:ext>
          </a:extLst>
        </xdr:cNvPr>
        <xdr:cNvSpPr txBox="1"/>
      </xdr:nvSpPr>
      <xdr:spPr>
        <a:xfrm>
          <a:off x="13770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3D803398-B4C8-4A35-825D-CFE07ADFB3B2}"/>
            </a:ext>
          </a:extLst>
        </xdr:cNvPr>
        <xdr:cNvSpPr txBox="1"/>
      </xdr:nvSpPr>
      <xdr:spPr>
        <a:xfrm>
          <a:off x="129730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8E514A2B-FD94-4A72-9479-C352217FA2D1}"/>
            </a:ext>
          </a:extLst>
        </xdr:cNvPr>
        <xdr:cNvSpPr txBox="1"/>
      </xdr:nvSpPr>
      <xdr:spPr>
        <a:xfrm>
          <a:off x="121754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95399748-4574-4A41-ADAE-715EC3B8B157}"/>
            </a:ext>
          </a:extLst>
        </xdr:cNvPr>
        <xdr:cNvSpPr txBox="1"/>
      </xdr:nvSpPr>
      <xdr:spPr>
        <a:xfrm>
          <a:off x="113703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6" name="楕円 545">
          <a:extLst>
            <a:ext uri="{FF2B5EF4-FFF2-40B4-BE49-F238E27FC236}">
              <a16:creationId xmlns:a16="http://schemas.microsoft.com/office/drawing/2014/main" id="{4C3D6D37-8D7E-4D6E-80A4-8877980AEA85}"/>
            </a:ext>
          </a:extLst>
        </xdr:cNvPr>
        <xdr:cNvSpPr/>
      </xdr:nvSpPr>
      <xdr:spPr>
        <a:xfrm>
          <a:off x="14649450" y="66078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249299" cy="259045"/>
    <xdr:sp macro="" textlink="">
      <xdr:nvSpPr>
        <xdr:cNvPr id="547" name="災害復旧事業費該当値テキスト">
          <a:extLst>
            <a:ext uri="{FF2B5EF4-FFF2-40B4-BE49-F238E27FC236}">
              <a16:creationId xmlns:a16="http://schemas.microsoft.com/office/drawing/2014/main" id="{1305F03B-CB14-487D-BAA7-7FA346F6FC81}"/>
            </a:ext>
          </a:extLst>
        </xdr:cNvPr>
        <xdr:cNvSpPr txBox="1"/>
      </xdr:nvSpPr>
      <xdr:spPr>
        <a:xfrm>
          <a:off x="14747240" y="6526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8" name="楕円 547">
          <a:extLst>
            <a:ext uri="{FF2B5EF4-FFF2-40B4-BE49-F238E27FC236}">
              <a16:creationId xmlns:a16="http://schemas.microsoft.com/office/drawing/2014/main" id="{2247CD38-76BA-4B5E-9863-EB32E52E3880}"/>
            </a:ext>
          </a:extLst>
        </xdr:cNvPr>
        <xdr:cNvSpPr/>
      </xdr:nvSpPr>
      <xdr:spPr>
        <a:xfrm>
          <a:off x="13887450" y="66078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D19C1208-030A-42B3-9B73-D12CED1D4A11}"/>
            </a:ext>
          </a:extLst>
        </xdr:cNvPr>
        <xdr:cNvSpPr txBox="1"/>
      </xdr:nvSpPr>
      <xdr:spPr>
        <a:xfrm>
          <a:off x="13832650" y="66986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0" name="楕円 549">
          <a:extLst>
            <a:ext uri="{FF2B5EF4-FFF2-40B4-BE49-F238E27FC236}">
              <a16:creationId xmlns:a16="http://schemas.microsoft.com/office/drawing/2014/main" id="{E07754A6-6C89-44D7-B812-8E1E45637F18}"/>
            </a:ext>
          </a:extLst>
        </xdr:cNvPr>
        <xdr:cNvSpPr/>
      </xdr:nvSpPr>
      <xdr:spPr>
        <a:xfrm>
          <a:off x="13089890" y="660781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2E4B9823-CAC1-4023-83A4-FE9CCB80B77C}"/>
            </a:ext>
          </a:extLst>
        </xdr:cNvPr>
        <xdr:cNvSpPr txBox="1"/>
      </xdr:nvSpPr>
      <xdr:spPr>
        <a:xfrm>
          <a:off x="13027470" y="66986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2" name="楕円 551">
          <a:extLst>
            <a:ext uri="{FF2B5EF4-FFF2-40B4-BE49-F238E27FC236}">
              <a16:creationId xmlns:a16="http://schemas.microsoft.com/office/drawing/2014/main" id="{E1B557D6-1D07-4E98-A3BD-67F4CA5A804A}"/>
            </a:ext>
          </a:extLst>
        </xdr:cNvPr>
        <xdr:cNvSpPr/>
      </xdr:nvSpPr>
      <xdr:spPr>
        <a:xfrm>
          <a:off x="12303760" y="66078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3" name="テキスト ボックス 552">
          <a:extLst>
            <a:ext uri="{FF2B5EF4-FFF2-40B4-BE49-F238E27FC236}">
              <a16:creationId xmlns:a16="http://schemas.microsoft.com/office/drawing/2014/main" id="{FFBEF3A9-22FC-4789-A6CE-949E81699D06}"/>
            </a:ext>
          </a:extLst>
        </xdr:cNvPr>
        <xdr:cNvSpPr txBox="1"/>
      </xdr:nvSpPr>
      <xdr:spPr>
        <a:xfrm>
          <a:off x="12229910" y="66986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4" name="楕円 553">
          <a:extLst>
            <a:ext uri="{FF2B5EF4-FFF2-40B4-BE49-F238E27FC236}">
              <a16:creationId xmlns:a16="http://schemas.microsoft.com/office/drawing/2014/main" id="{69CE988D-8B88-4C40-ADB9-C6DC9E924D8A}"/>
            </a:ext>
          </a:extLst>
        </xdr:cNvPr>
        <xdr:cNvSpPr/>
      </xdr:nvSpPr>
      <xdr:spPr>
        <a:xfrm>
          <a:off x="11487150" y="66078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5" name="テキスト ボックス 554">
          <a:extLst>
            <a:ext uri="{FF2B5EF4-FFF2-40B4-BE49-F238E27FC236}">
              <a16:creationId xmlns:a16="http://schemas.microsoft.com/office/drawing/2014/main" id="{E33CC785-1437-4AAC-8981-94579BC9184B}"/>
            </a:ext>
          </a:extLst>
        </xdr:cNvPr>
        <xdr:cNvSpPr txBox="1"/>
      </xdr:nvSpPr>
      <xdr:spPr>
        <a:xfrm>
          <a:off x="11432350" y="66986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FB38F994-E4D6-4777-8879-160AA23B8398}"/>
            </a:ext>
          </a:extLst>
        </xdr:cNvPr>
        <xdr:cNvSpPr/>
      </xdr:nvSpPr>
      <xdr:spPr>
        <a:xfrm>
          <a:off x="1120394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DE95CE88-D982-4E46-8A48-5201EF2DCFC9}"/>
            </a:ext>
          </a:extLst>
        </xdr:cNvPr>
        <xdr:cNvSpPr/>
      </xdr:nvSpPr>
      <xdr:spPr>
        <a:xfrm>
          <a:off x="113157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11623571-9566-41AD-9FA2-4C51C5B370DE}"/>
            </a:ext>
          </a:extLst>
        </xdr:cNvPr>
        <xdr:cNvSpPr/>
      </xdr:nvSpPr>
      <xdr:spPr>
        <a:xfrm>
          <a:off x="113157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3EE32782-6BC7-47E3-85DA-5901B52D3D40}"/>
            </a:ext>
          </a:extLst>
        </xdr:cNvPr>
        <xdr:cNvSpPr/>
      </xdr:nvSpPr>
      <xdr:spPr>
        <a:xfrm>
          <a:off x="122326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449E2848-F8D8-4B5A-B9D6-898A5DE68624}"/>
            </a:ext>
          </a:extLst>
        </xdr:cNvPr>
        <xdr:cNvSpPr/>
      </xdr:nvSpPr>
      <xdr:spPr>
        <a:xfrm>
          <a:off x="122326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E00953C4-703C-4A5C-A058-4C2A796B2587}"/>
            </a:ext>
          </a:extLst>
        </xdr:cNvPr>
        <xdr:cNvSpPr/>
      </xdr:nvSpPr>
      <xdr:spPr>
        <a:xfrm>
          <a:off x="132613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C087991A-D29C-49FC-A77D-E32B6B410550}"/>
            </a:ext>
          </a:extLst>
        </xdr:cNvPr>
        <xdr:cNvSpPr/>
      </xdr:nvSpPr>
      <xdr:spPr>
        <a:xfrm>
          <a:off x="132613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E45CF469-9B42-4D1F-BEFF-A6F84AFCE7EF}"/>
            </a:ext>
          </a:extLst>
        </xdr:cNvPr>
        <xdr:cNvSpPr/>
      </xdr:nvSpPr>
      <xdr:spPr>
        <a:xfrm>
          <a:off x="1120394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23620E09-8227-4665-B776-CEC98C47BED1}"/>
            </a:ext>
          </a:extLst>
        </xdr:cNvPr>
        <xdr:cNvSpPr txBox="1"/>
      </xdr:nvSpPr>
      <xdr:spPr>
        <a:xfrm>
          <a:off x="1116584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5B0AE88C-7228-4B99-B66E-9A879C474FEF}"/>
            </a:ext>
          </a:extLst>
        </xdr:cNvPr>
        <xdr:cNvCxnSpPr/>
      </xdr:nvCxnSpPr>
      <xdr:spPr>
        <a:xfrm>
          <a:off x="1120394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3062EDAD-FED8-4BAC-9540-6F4407969457}"/>
            </a:ext>
          </a:extLst>
        </xdr:cNvPr>
        <xdr:cNvCxnSpPr/>
      </xdr:nvCxnSpPr>
      <xdr:spPr>
        <a:xfrm>
          <a:off x="11203940" y="9394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5DCC1BEF-B8D3-487F-B493-6B012AF240DB}"/>
            </a:ext>
          </a:extLst>
        </xdr:cNvPr>
        <xdr:cNvSpPr txBox="1"/>
      </xdr:nvSpPr>
      <xdr:spPr>
        <a:xfrm>
          <a:off x="10979919" y="92595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781D2DC7-C9CD-44BE-9394-211B6CD2E372}"/>
            </a:ext>
          </a:extLst>
        </xdr:cNvPr>
        <xdr:cNvCxnSpPr/>
      </xdr:nvCxnSpPr>
      <xdr:spPr>
        <a:xfrm>
          <a:off x="1120394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AFB5E099-B15C-4D1B-958E-9FDEDE82BFF5}"/>
            </a:ext>
          </a:extLst>
        </xdr:cNvPr>
        <xdr:cNvSpPr txBox="1"/>
      </xdr:nvSpPr>
      <xdr:spPr>
        <a:xfrm>
          <a:off x="10979919" y="81165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3FF56B2C-1452-4B40-8748-336C2155D6D5}"/>
            </a:ext>
          </a:extLst>
        </xdr:cNvPr>
        <xdr:cNvSpPr/>
      </xdr:nvSpPr>
      <xdr:spPr>
        <a:xfrm>
          <a:off x="1120394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43824D92-EFE0-4A19-98BA-98610136E240}"/>
            </a:ext>
          </a:extLst>
        </xdr:cNvPr>
        <xdr:cNvCxnSpPr/>
      </xdr:nvCxnSpPr>
      <xdr:spPr>
        <a:xfrm>
          <a:off x="14700250" y="9394190"/>
          <a:ext cx="3174"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1BA6035F-B125-424C-9DFD-64193A8A7AE3}"/>
            </a:ext>
          </a:extLst>
        </xdr:cNvPr>
        <xdr:cNvSpPr txBox="1"/>
      </xdr:nvSpPr>
      <xdr:spPr>
        <a:xfrm>
          <a:off x="1474724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86CF4CA8-E32D-4B9C-9FF2-12CC70F1AA64}"/>
            </a:ext>
          </a:extLst>
        </xdr:cNvPr>
        <xdr:cNvCxnSpPr/>
      </xdr:nvCxnSpPr>
      <xdr:spPr>
        <a:xfrm>
          <a:off x="14611350" y="939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720ECA9A-7BA7-4AB5-9A63-2933DABCF7B5}"/>
            </a:ext>
          </a:extLst>
        </xdr:cNvPr>
        <xdr:cNvSpPr txBox="1"/>
      </xdr:nvSpPr>
      <xdr:spPr>
        <a:xfrm>
          <a:off x="14747240" y="90989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641A9FA3-3CC0-47E8-81BA-25220BCFD29B}"/>
            </a:ext>
          </a:extLst>
        </xdr:cNvPr>
        <xdr:cNvCxnSpPr/>
      </xdr:nvCxnSpPr>
      <xdr:spPr>
        <a:xfrm>
          <a:off x="14611350" y="939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5E6C5BC9-5666-4D9E-9962-DC85E9A284D0}"/>
            </a:ext>
          </a:extLst>
        </xdr:cNvPr>
        <xdr:cNvCxnSpPr/>
      </xdr:nvCxnSpPr>
      <xdr:spPr>
        <a:xfrm>
          <a:off x="13942060" y="939419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2DD80648-90EA-4314-964D-7DD0DC01427F}"/>
            </a:ext>
          </a:extLst>
        </xdr:cNvPr>
        <xdr:cNvSpPr txBox="1"/>
      </xdr:nvSpPr>
      <xdr:spPr>
        <a:xfrm>
          <a:off x="14747240" y="932372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3D3620A7-696F-4BB5-9756-21CB4FDA70A7}"/>
            </a:ext>
          </a:extLst>
        </xdr:cNvPr>
        <xdr:cNvSpPr/>
      </xdr:nvSpPr>
      <xdr:spPr>
        <a:xfrm>
          <a:off x="14649450" y="9351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B9B6AF60-C3C3-449E-B0D7-D9C0E9C8D00E}"/>
            </a:ext>
          </a:extLst>
        </xdr:cNvPr>
        <xdr:cNvCxnSpPr/>
      </xdr:nvCxnSpPr>
      <xdr:spPr>
        <a:xfrm>
          <a:off x="13144500" y="93941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C08D330C-1792-428E-9437-87E24D1833EC}"/>
            </a:ext>
          </a:extLst>
        </xdr:cNvPr>
        <xdr:cNvSpPr/>
      </xdr:nvSpPr>
      <xdr:spPr>
        <a:xfrm>
          <a:off x="13887450" y="9351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EF54F510-B54E-4E06-8B80-26C1AFE48A49}"/>
            </a:ext>
          </a:extLst>
        </xdr:cNvPr>
        <xdr:cNvSpPr txBox="1"/>
      </xdr:nvSpPr>
      <xdr:spPr>
        <a:xfrm>
          <a:off x="1383265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1C5C658F-E7FC-49DA-AFD3-1442C21DD213}"/>
            </a:ext>
          </a:extLst>
        </xdr:cNvPr>
        <xdr:cNvCxnSpPr/>
      </xdr:nvCxnSpPr>
      <xdr:spPr>
        <a:xfrm>
          <a:off x="12346940" y="93941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ECE49278-5ABB-4018-B1E9-BFAC4269AF3B}"/>
            </a:ext>
          </a:extLst>
        </xdr:cNvPr>
        <xdr:cNvSpPr/>
      </xdr:nvSpPr>
      <xdr:spPr>
        <a:xfrm>
          <a:off x="13089890" y="935101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3CE470CD-A07B-4027-9791-39CD69C05AF4}"/>
            </a:ext>
          </a:extLst>
        </xdr:cNvPr>
        <xdr:cNvSpPr txBox="1"/>
      </xdr:nvSpPr>
      <xdr:spPr>
        <a:xfrm>
          <a:off x="1302747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E47C2CD5-99BF-4664-BC76-C6D7132A5898}"/>
            </a:ext>
          </a:extLst>
        </xdr:cNvPr>
        <xdr:cNvCxnSpPr/>
      </xdr:nvCxnSpPr>
      <xdr:spPr>
        <a:xfrm>
          <a:off x="11541760" y="93941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9B0F9BD1-26C3-4EE9-8748-E4D7D3FC2475}"/>
            </a:ext>
          </a:extLst>
        </xdr:cNvPr>
        <xdr:cNvSpPr/>
      </xdr:nvSpPr>
      <xdr:spPr>
        <a:xfrm>
          <a:off x="12303760" y="935101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65B2D545-033D-4ECC-A6E9-973BA3D09BD3}"/>
            </a:ext>
          </a:extLst>
        </xdr:cNvPr>
        <xdr:cNvSpPr txBox="1"/>
      </xdr:nvSpPr>
      <xdr:spPr>
        <a:xfrm>
          <a:off x="1222991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FA573936-2C08-4EB8-8D74-AAC8A47E2A53}"/>
            </a:ext>
          </a:extLst>
        </xdr:cNvPr>
        <xdr:cNvSpPr/>
      </xdr:nvSpPr>
      <xdr:spPr>
        <a:xfrm>
          <a:off x="11487150" y="9351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CE37D5D8-3DFA-467C-BC9A-18B2A9F0C927}"/>
            </a:ext>
          </a:extLst>
        </xdr:cNvPr>
        <xdr:cNvSpPr txBox="1"/>
      </xdr:nvSpPr>
      <xdr:spPr>
        <a:xfrm>
          <a:off x="1143235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B22ED969-8E7F-440A-81C4-76C9F115FB41}"/>
            </a:ext>
          </a:extLst>
        </xdr:cNvPr>
        <xdr:cNvSpPr txBox="1"/>
      </xdr:nvSpPr>
      <xdr:spPr>
        <a:xfrm>
          <a:off x="14532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8C08A708-C179-424C-B575-7D4A8BAA71A8}"/>
            </a:ext>
          </a:extLst>
        </xdr:cNvPr>
        <xdr:cNvSpPr txBox="1"/>
      </xdr:nvSpPr>
      <xdr:spPr>
        <a:xfrm>
          <a:off x="13770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491F293E-3EF9-4B3D-805E-C2370F2462E6}"/>
            </a:ext>
          </a:extLst>
        </xdr:cNvPr>
        <xdr:cNvSpPr txBox="1"/>
      </xdr:nvSpPr>
      <xdr:spPr>
        <a:xfrm>
          <a:off x="129730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4C2605E2-E798-4A76-9657-F04FE1773CA0}"/>
            </a:ext>
          </a:extLst>
        </xdr:cNvPr>
        <xdr:cNvSpPr txBox="1"/>
      </xdr:nvSpPr>
      <xdr:spPr>
        <a:xfrm>
          <a:off x="121754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3BD0E1B9-35F3-4BD5-8877-FB63296EAC87}"/>
            </a:ext>
          </a:extLst>
        </xdr:cNvPr>
        <xdr:cNvSpPr txBox="1"/>
      </xdr:nvSpPr>
      <xdr:spPr>
        <a:xfrm>
          <a:off x="113703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66249E5B-79C0-4117-A0B1-7C4234C76C2E}"/>
            </a:ext>
          </a:extLst>
        </xdr:cNvPr>
        <xdr:cNvSpPr/>
      </xdr:nvSpPr>
      <xdr:spPr>
        <a:xfrm>
          <a:off x="14649450" y="9351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235982F-B21A-4348-A303-04917142EE1B}"/>
            </a:ext>
          </a:extLst>
        </xdr:cNvPr>
        <xdr:cNvSpPr txBox="1"/>
      </xdr:nvSpPr>
      <xdr:spPr>
        <a:xfrm>
          <a:off x="14747240" y="921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6435A96C-8A20-4BA1-8634-47B65AA688A2}"/>
            </a:ext>
          </a:extLst>
        </xdr:cNvPr>
        <xdr:cNvSpPr/>
      </xdr:nvSpPr>
      <xdr:spPr>
        <a:xfrm>
          <a:off x="13887450" y="9351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4FD802C-2439-49EC-B6F9-698FA38A0BAD}"/>
            </a:ext>
          </a:extLst>
        </xdr:cNvPr>
        <xdr:cNvSpPr txBox="1"/>
      </xdr:nvSpPr>
      <xdr:spPr>
        <a:xfrm>
          <a:off x="13832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3C04A0F6-1275-425F-9773-1EC8AD0F90D3}"/>
            </a:ext>
          </a:extLst>
        </xdr:cNvPr>
        <xdr:cNvSpPr/>
      </xdr:nvSpPr>
      <xdr:spPr>
        <a:xfrm>
          <a:off x="13089890" y="935101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C4057EDF-248D-45A9-9123-42EAE52FEF5C}"/>
            </a:ext>
          </a:extLst>
        </xdr:cNvPr>
        <xdr:cNvSpPr txBox="1"/>
      </xdr:nvSpPr>
      <xdr:spPr>
        <a:xfrm>
          <a:off x="1302747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1BC9FBB1-9485-4B19-AEF7-216C5F273AA4}"/>
            </a:ext>
          </a:extLst>
        </xdr:cNvPr>
        <xdr:cNvSpPr/>
      </xdr:nvSpPr>
      <xdr:spPr>
        <a:xfrm>
          <a:off x="12303760" y="93510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DDB57FDE-14A0-4E70-86FC-1B71D5E00868}"/>
            </a:ext>
          </a:extLst>
        </xdr:cNvPr>
        <xdr:cNvSpPr txBox="1"/>
      </xdr:nvSpPr>
      <xdr:spPr>
        <a:xfrm>
          <a:off x="1222991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2387B787-81A3-4DC9-A645-967644A76FBB}"/>
            </a:ext>
          </a:extLst>
        </xdr:cNvPr>
        <xdr:cNvSpPr/>
      </xdr:nvSpPr>
      <xdr:spPr>
        <a:xfrm>
          <a:off x="11487150" y="9351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6CADE9FD-DBAB-4E59-A5F6-AD277BBB649B}"/>
            </a:ext>
          </a:extLst>
        </xdr:cNvPr>
        <xdr:cNvSpPr txBox="1"/>
      </xdr:nvSpPr>
      <xdr:spPr>
        <a:xfrm>
          <a:off x="114323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887ECB08-FE56-4045-86B1-92EAC0C593AE}"/>
            </a:ext>
          </a:extLst>
        </xdr:cNvPr>
        <xdr:cNvSpPr/>
      </xdr:nvSpPr>
      <xdr:spPr>
        <a:xfrm>
          <a:off x="11203940" y="10854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FF3C5120-3282-45F4-934A-23B19CB71080}"/>
            </a:ext>
          </a:extLst>
        </xdr:cNvPr>
        <xdr:cNvSpPr/>
      </xdr:nvSpPr>
      <xdr:spPr>
        <a:xfrm>
          <a:off x="113157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2D2133D1-42EE-4608-8C29-17054A40F028}"/>
            </a:ext>
          </a:extLst>
        </xdr:cNvPr>
        <xdr:cNvSpPr/>
      </xdr:nvSpPr>
      <xdr:spPr>
        <a:xfrm>
          <a:off x="113157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D87473ED-1E25-42AC-A913-9C9B0F499C31}"/>
            </a:ext>
          </a:extLst>
        </xdr:cNvPr>
        <xdr:cNvSpPr/>
      </xdr:nvSpPr>
      <xdr:spPr>
        <a:xfrm>
          <a:off x="122326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C766BD45-B3A0-49A5-9821-8CAE4C8F61A8}"/>
            </a:ext>
          </a:extLst>
        </xdr:cNvPr>
        <xdr:cNvSpPr/>
      </xdr:nvSpPr>
      <xdr:spPr>
        <a:xfrm>
          <a:off x="122326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DDDE80E6-5B72-49D3-841F-7C8E2C9690AE}"/>
            </a:ext>
          </a:extLst>
        </xdr:cNvPr>
        <xdr:cNvSpPr/>
      </xdr:nvSpPr>
      <xdr:spPr>
        <a:xfrm>
          <a:off x="132613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56417BD5-0A7A-4267-9D11-6ED3773A3D97}"/>
            </a:ext>
          </a:extLst>
        </xdr:cNvPr>
        <xdr:cNvSpPr/>
      </xdr:nvSpPr>
      <xdr:spPr>
        <a:xfrm>
          <a:off x="132613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FFB5617E-2BC6-4FC0-A76C-A6ED155B83AB}"/>
            </a:ext>
          </a:extLst>
        </xdr:cNvPr>
        <xdr:cNvSpPr/>
      </xdr:nvSpPr>
      <xdr:spPr>
        <a:xfrm>
          <a:off x="11203940" y="11680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827C9464-F194-4D3D-B868-FA77A5DDBE55}"/>
            </a:ext>
          </a:extLst>
        </xdr:cNvPr>
        <xdr:cNvSpPr txBox="1"/>
      </xdr:nvSpPr>
      <xdr:spPr>
        <a:xfrm>
          <a:off x="1116584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82017BF5-8F3D-463D-B050-0A03F2420C59}"/>
            </a:ext>
          </a:extLst>
        </xdr:cNvPr>
        <xdr:cNvCxnSpPr/>
      </xdr:nvCxnSpPr>
      <xdr:spPr>
        <a:xfrm>
          <a:off x="11203940" y="1397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F525B167-994C-4668-8749-0F0001C4DA0A}"/>
            </a:ext>
          </a:extLst>
        </xdr:cNvPr>
        <xdr:cNvCxnSpPr/>
      </xdr:nvCxnSpPr>
      <xdr:spPr>
        <a:xfrm>
          <a:off x="11203940" y="13639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60A912E5-B6BF-4964-8750-AE6BF9D21EDD}"/>
            </a:ext>
          </a:extLst>
        </xdr:cNvPr>
        <xdr:cNvSpPr txBox="1"/>
      </xdr:nvSpPr>
      <xdr:spPr>
        <a:xfrm>
          <a:off x="10979919" y="1350501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60B35971-8562-4C1F-94C8-9F717C2A2A4B}"/>
            </a:ext>
          </a:extLst>
        </xdr:cNvPr>
        <xdr:cNvCxnSpPr/>
      </xdr:nvCxnSpPr>
      <xdr:spPr>
        <a:xfrm>
          <a:off x="11203940" y="1331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F4DB2746-94F6-4350-862A-2B930E371B00}"/>
            </a:ext>
          </a:extLst>
        </xdr:cNvPr>
        <xdr:cNvSpPr txBox="1"/>
      </xdr:nvSpPr>
      <xdr:spPr>
        <a:xfrm>
          <a:off x="10731696" y="131727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2C357113-B749-4AE3-A654-CF9F15280E4E}"/>
            </a:ext>
          </a:extLst>
        </xdr:cNvPr>
        <xdr:cNvCxnSpPr/>
      </xdr:nvCxnSpPr>
      <xdr:spPr>
        <a:xfrm>
          <a:off x="11203940" y="1299409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3CA00A00-1601-4FC2-9B0F-8B1673E89619}"/>
            </a:ext>
          </a:extLst>
        </xdr:cNvPr>
        <xdr:cNvSpPr txBox="1"/>
      </xdr:nvSpPr>
      <xdr:spPr>
        <a:xfrm>
          <a:off x="10731696" y="128499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94A4990A-5A55-4FF2-9ACE-1059FE31A9D2}"/>
            </a:ext>
          </a:extLst>
        </xdr:cNvPr>
        <xdr:cNvCxnSpPr/>
      </xdr:nvCxnSpPr>
      <xdr:spPr>
        <a:xfrm>
          <a:off x="11203940" y="126618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394D68C1-1EED-4747-86EB-0CDF6518D5C8}"/>
            </a:ext>
          </a:extLst>
        </xdr:cNvPr>
        <xdr:cNvSpPr txBox="1"/>
      </xdr:nvSpPr>
      <xdr:spPr>
        <a:xfrm>
          <a:off x="10731696" y="12523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EEC02686-3E2E-4E85-BAF0-E3A59201A0B5}"/>
            </a:ext>
          </a:extLst>
        </xdr:cNvPr>
        <xdr:cNvCxnSpPr/>
      </xdr:nvCxnSpPr>
      <xdr:spPr>
        <a:xfrm>
          <a:off x="11203940" y="12340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68E57C5D-790D-487D-99A3-98A33DBBB472}"/>
            </a:ext>
          </a:extLst>
        </xdr:cNvPr>
        <xdr:cNvSpPr txBox="1"/>
      </xdr:nvSpPr>
      <xdr:spPr>
        <a:xfrm>
          <a:off x="10731696" y="121911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25F18CCB-5BAE-4279-81C6-E1041AC6AC9F}"/>
            </a:ext>
          </a:extLst>
        </xdr:cNvPr>
        <xdr:cNvCxnSpPr/>
      </xdr:nvCxnSpPr>
      <xdr:spPr>
        <a:xfrm>
          <a:off x="11203940" y="1201247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7996773B-C06F-4423-AE21-1A63A3574FDF}"/>
            </a:ext>
          </a:extLst>
        </xdr:cNvPr>
        <xdr:cNvSpPr txBox="1"/>
      </xdr:nvSpPr>
      <xdr:spPr>
        <a:xfrm>
          <a:off x="106694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64B08B0-726B-4C88-9DE9-478F6C2456E5}"/>
            </a:ext>
          </a:extLst>
        </xdr:cNvPr>
        <xdr:cNvCxnSpPr/>
      </xdr:nvCxnSpPr>
      <xdr:spPr>
        <a:xfrm>
          <a:off x="11203940" y="1168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E153C5ED-AD39-498D-B606-93A9C1481563}"/>
            </a:ext>
          </a:extLst>
        </xdr:cNvPr>
        <xdr:cNvSpPr txBox="1"/>
      </xdr:nvSpPr>
      <xdr:spPr>
        <a:xfrm>
          <a:off x="10669481"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D6BEDBE3-675D-4341-8067-A4A875117B8A}"/>
            </a:ext>
          </a:extLst>
        </xdr:cNvPr>
        <xdr:cNvSpPr/>
      </xdr:nvSpPr>
      <xdr:spPr>
        <a:xfrm>
          <a:off x="11203940" y="11680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30" name="直線コネクタ 629">
          <a:extLst>
            <a:ext uri="{FF2B5EF4-FFF2-40B4-BE49-F238E27FC236}">
              <a16:creationId xmlns:a16="http://schemas.microsoft.com/office/drawing/2014/main" id="{48801E57-51AE-4E1E-978D-92F4AF65A8DB}"/>
            </a:ext>
          </a:extLst>
        </xdr:cNvPr>
        <xdr:cNvCxnSpPr/>
      </xdr:nvCxnSpPr>
      <xdr:spPr>
        <a:xfrm flipV="1">
          <a:off x="14700250" y="11916758"/>
          <a:ext cx="3174"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1" name="公債費最小値テキスト">
          <a:extLst>
            <a:ext uri="{FF2B5EF4-FFF2-40B4-BE49-F238E27FC236}">
              <a16:creationId xmlns:a16="http://schemas.microsoft.com/office/drawing/2014/main" id="{6B0FFC88-9C98-4822-9F99-5A7381AB4B7B}"/>
            </a:ext>
          </a:extLst>
        </xdr:cNvPr>
        <xdr:cNvSpPr txBox="1"/>
      </xdr:nvSpPr>
      <xdr:spPr>
        <a:xfrm>
          <a:off x="14747240" y="1346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2" name="直線コネクタ 631">
          <a:extLst>
            <a:ext uri="{FF2B5EF4-FFF2-40B4-BE49-F238E27FC236}">
              <a16:creationId xmlns:a16="http://schemas.microsoft.com/office/drawing/2014/main" id="{35B5585F-DFFA-494B-B1BC-EB8ADAC5A5F7}"/>
            </a:ext>
          </a:extLst>
        </xdr:cNvPr>
        <xdr:cNvCxnSpPr/>
      </xdr:nvCxnSpPr>
      <xdr:spPr>
        <a:xfrm>
          <a:off x="14611350" y="134620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3" name="公債費最大値テキスト">
          <a:extLst>
            <a:ext uri="{FF2B5EF4-FFF2-40B4-BE49-F238E27FC236}">
              <a16:creationId xmlns:a16="http://schemas.microsoft.com/office/drawing/2014/main" id="{B4A4F314-A661-4D4A-AEC4-DDD068238DF8}"/>
            </a:ext>
          </a:extLst>
        </xdr:cNvPr>
        <xdr:cNvSpPr txBox="1"/>
      </xdr:nvSpPr>
      <xdr:spPr>
        <a:xfrm>
          <a:off x="14747240" y="11688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4" name="直線コネクタ 633">
          <a:extLst>
            <a:ext uri="{FF2B5EF4-FFF2-40B4-BE49-F238E27FC236}">
              <a16:creationId xmlns:a16="http://schemas.microsoft.com/office/drawing/2014/main" id="{728266A0-697A-4183-B3E6-D44222FBA3AE}"/>
            </a:ext>
          </a:extLst>
        </xdr:cNvPr>
        <xdr:cNvCxnSpPr/>
      </xdr:nvCxnSpPr>
      <xdr:spPr>
        <a:xfrm>
          <a:off x="14611350" y="119167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482</xdr:rowOff>
    </xdr:from>
    <xdr:to>
      <xdr:col>85</xdr:col>
      <xdr:colOff>127000</xdr:colOff>
      <xdr:row>76</xdr:row>
      <xdr:rowOff>8320</xdr:rowOff>
    </xdr:to>
    <xdr:cxnSp macro="">
      <xdr:nvCxnSpPr>
        <xdr:cNvPr id="635" name="直線コネクタ 634">
          <a:extLst>
            <a:ext uri="{FF2B5EF4-FFF2-40B4-BE49-F238E27FC236}">
              <a16:creationId xmlns:a16="http://schemas.microsoft.com/office/drawing/2014/main" id="{6977FC52-056F-4901-A9F5-5B8EFDBDCDF1}"/>
            </a:ext>
          </a:extLst>
        </xdr:cNvPr>
        <xdr:cNvCxnSpPr/>
      </xdr:nvCxnSpPr>
      <xdr:spPr>
        <a:xfrm>
          <a:off x="13942060" y="13030682"/>
          <a:ext cx="762000" cy="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6" name="公債費平均値テキスト">
          <a:extLst>
            <a:ext uri="{FF2B5EF4-FFF2-40B4-BE49-F238E27FC236}">
              <a16:creationId xmlns:a16="http://schemas.microsoft.com/office/drawing/2014/main" id="{8EA1CD77-2D3D-4BAF-8044-EA4BD46414F4}"/>
            </a:ext>
          </a:extLst>
        </xdr:cNvPr>
        <xdr:cNvSpPr txBox="1"/>
      </xdr:nvSpPr>
      <xdr:spPr>
        <a:xfrm>
          <a:off x="14747240" y="12713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7" name="フローチャート: 判断 636">
          <a:extLst>
            <a:ext uri="{FF2B5EF4-FFF2-40B4-BE49-F238E27FC236}">
              <a16:creationId xmlns:a16="http://schemas.microsoft.com/office/drawing/2014/main" id="{E4EA492F-8B7D-402E-9B63-86E90DBF5337}"/>
            </a:ext>
          </a:extLst>
        </xdr:cNvPr>
        <xdr:cNvSpPr/>
      </xdr:nvSpPr>
      <xdr:spPr>
        <a:xfrm>
          <a:off x="14649450" y="1286614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482</xdr:rowOff>
    </xdr:from>
    <xdr:to>
      <xdr:col>81</xdr:col>
      <xdr:colOff>50800</xdr:colOff>
      <xdr:row>76</xdr:row>
      <xdr:rowOff>36830</xdr:rowOff>
    </xdr:to>
    <xdr:cxnSp macro="">
      <xdr:nvCxnSpPr>
        <xdr:cNvPr id="638" name="直線コネクタ 637">
          <a:extLst>
            <a:ext uri="{FF2B5EF4-FFF2-40B4-BE49-F238E27FC236}">
              <a16:creationId xmlns:a16="http://schemas.microsoft.com/office/drawing/2014/main" id="{D057CB1C-E021-49A2-ADEE-FF468777B2FB}"/>
            </a:ext>
          </a:extLst>
        </xdr:cNvPr>
        <xdr:cNvCxnSpPr/>
      </xdr:nvCxnSpPr>
      <xdr:spPr>
        <a:xfrm flipV="1">
          <a:off x="13144500" y="13030682"/>
          <a:ext cx="79756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9" name="フローチャート: 判断 638">
          <a:extLst>
            <a:ext uri="{FF2B5EF4-FFF2-40B4-BE49-F238E27FC236}">
              <a16:creationId xmlns:a16="http://schemas.microsoft.com/office/drawing/2014/main" id="{8F610B90-E68B-4651-8DCF-29020E56370F}"/>
            </a:ext>
          </a:extLst>
        </xdr:cNvPr>
        <xdr:cNvSpPr/>
      </xdr:nvSpPr>
      <xdr:spPr>
        <a:xfrm>
          <a:off x="13887450" y="12885248"/>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40" name="テキスト ボックス 639">
          <a:extLst>
            <a:ext uri="{FF2B5EF4-FFF2-40B4-BE49-F238E27FC236}">
              <a16:creationId xmlns:a16="http://schemas.microsoft.com/office/drawing/2014/main" id="{AF18DECA-9BC8-433C-8E92-D068AE058458}"/>
            </a:ext>
          </a:extLst>
        </xdr:cNvPr>
        <xdr:cNvSpPr txBox="1"/>
      </xdr:nvSpPr>
      <xdr:spPr>
        <a:xfrm>
          <a:off x="13712971" y="1266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36830</xdr:rowOff>
    </xdr:from>
    <xdr:to>
      <xdr:col>76</xdr:col>
      <xdr:colOff>114300</xdr:colOff>
      <xdr:row>76</xdr:row>
      <xdr:rowOff>61404</xdr:rowOff>
    </xdr:to>
    <xdr:cxnSp macro="">
      <xdr:nvCxnSpPr>
        <xdr:cNvPr id="641" name="直線コネクタ 640">
          <a:extLst>
            <a:ext uri="{FF2B5EF4-FFF2-40B4-BE49-F238E27FC236}">
              <a16:creationId xmlns:a16="http://schemas.microsoft.com/office/drawing/2014/main" id="{DB638ACF-D02A-4247-854D-2A977FDC3C90}"/>
            </a:ext>
          </a:extLst>
        </xdr:cNvPr>
        <xdr:cNvCxnSpPr/>
      </xdr:nvCxnSpPr>
      <xdr:spPr>
        <a:xfrm flipV="1">
          <a:off x="12346940" y="13067030"/>
          <a:ext cx="797560" cy="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2" name="フローチャート: 判断 641">
          <a:extLst>
            <a:ext uri="{FF2B5EF4-FFF2-40B4-BE49-F238E27FC236}">
              <a16:creationId xmlns:a16="http://schemas.microsoft.com/office/drawing/2014/main" id="{185B7B75-CB82-4770-8BA7-351CA33B7DA2}"/>
            </a:ext>
          </a:extLst>
        </xdr:cNvPr>
        <xdr:cNvSpPr/>
      </xdr:nvSpPr>
      <xdr:spPr>
        <a:xfrm>
          <a:off x="13089890" y="1287882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3" name="テキスト ボックス 642">
          <a:extLst>
            <a:ext uri="{FF2B5EF4-FFF2-40B4-BE49-F238E27FC236}">
              <a16:creationId xmlns:a16="http://schemas.microsoft.com/office/drawing/2014/main" id="{8AA560E2-CE51-4A42-831A-90DA07932467}"/>
            </a:ext>
          </a:extLst>
        </xdr:cNvPr>
        <xdr:cNvSpPr txBox="1"/>
      </xdr:nvSpPr>
      <xdr:spPr>
        <a:xfrm>
          <a:off x="12896361" y="1265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42104</xdr:rowOff>
    </xdr:from>
    <xdr:to>
      <xdr:col>71</xdr:col>
      <xdr:colOff>177800</xdr:colOff>
      <xdr:row>76</xdr:row>
      <xdr:rowOff>61404</xdr:rowOff>
    </xdr:to>
    <xdr:cxnSp macro="">
      <xdr:nvCxnSpPr>
        <xdr:cNvPr id="644" name="直線コネクタ 643">
          <a:extLst>
            <a:ext uri="{FF2B5EF4-FFF2-40B4-BE49-F238E27FC236}">
              <a16:creationId xmlns:a16="http://schemas.microsoft.com/office/drawing/2014/main" id="{838E5FB1-586A-4759-8E2D-81845CE486B9}"/>
            </a:ext>
          </a:extLst>
        </xdr:cNvPr>
        <xdr:cNvCxnSpPr/>
      </xdr:nvCxnSpPr>
      <xdr:spPr>
        <a:xfrm>
          <a:off x="11541760" y="13074209"/>
          <a:ext cx="805180" cy="1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5" name="フローチャート: 判断 644">
          <a:extLst>
            <a:ext uri="{FF2B5EF4-FFF2-40B4-BE49-F238E27FC236}">
              <a16:creationId xmlns:a16="http://schemas.microsoft.com/office/drawing/2014/main" id="{C82FD28C-CFD0-43A9-A4FA-DEDA8C7D0277}"/>
            </a:ext>
          </a:extLst>
        </xdr:cNvPr>
        <xdr:cNvSpPr/>
      </xdr:nvSpPr>
      <xdr:spPr>
        <a:xfrm>
          <a:off x="12303760" y="1294620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6" name="テキスト ボックス 645">
          <a:extLst>
            <a:ext uri="{FF2B5EF4-FFF2-40B4-BE49-F238E27FC236}">
              <a16:creationId xmlns:a16="http://schemas.microsoft.com/office/drawing/2014/main" id="{55DE3C9D-E32E-49FC-9CDD-75AEF946B8B2}"/>
            </a:ext>
          </a:extLst>
        </xdr:cNvPr>
        <xdr:cNvSpPr txBox="1"/>
      </xdr:nvSpPr>
      <xdr:spPr>
        <a:xfrm>
          <a:off x="12098801" y="1271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7" name="フローチャート: 判断 646">
          <a:extLst>
            <a:ext uri="{FF2B5EF4-FFF2-40B4-BE49-F238E27FC236}">
              <a16:creationId xmlns:a16="http://schemas.microsoft.com/office/drawing/2014/main" id="{0EFCBE77-C443-4D90-9AE5-0441C3DF92D9}"/>
            </a:ext>
          </a:extLst>
        </xdr:cNvPr>
        <xdr:cNvSpPr/>
      </xdr:nvSpPr>
      <xdr:spPr>
        <a:xfrm>
          <a:off x="11487150" y="12933656"/>
          <a:ext cx="97790" cy="10350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8" name="テキスト ボックス 647">
          <a:extLst>
            <a:ext uri="{FF2B5EF4-FFF2-40B4-BE49-F238E27FC236}">
              <a16:creationId xmlns:a16="http://schemas.microsoft.com/office/drawing/2014/main" id="{18A11C2C-31A2-4A54-A8E6-7E8C98C8258D}"/>
            </a:ext>
          </a:extLst>
        </xdr:cNvPr>
        <xdr:cNvSpPr txBox="1"/>
      </xdr:nvSpPr>
      <xdr:spPr>
        <a:xfrm>
          <a:off x="11312671" y="1270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86347356-7386-4DF8-8735-5179E61FD8E1}"/>
            </a:ext>
          </a:extLst>
        </xdr:cNvPr>
        <xdr:cNvSpPr txBox="1"/>
      </xdr:nvSpPr>
      <xdr:spPr>
        <a:xfrm>
          <a:off x="14532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E5B2CB3D-D699-4EE7-9FD5-41A6F5EDEE9C}"/>
            </a:ext>
          </a:extLst>
        </xdr:cNvPr>
        <xdr:cNvSpPr txBox="1"/>
      </xdr:nvSpPr>
      <xdr:spPr>
        <a:xfrm>
          <a:off x="13770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198E406D-C894-453C-8B41-7B2C8194DBCD}"/>
            </a:ext>
          </a:extLst>
        </xdr:cNvPr>
        <xdr:cNvSpPr txBox="1"/>
      </xdr:nvSpPr>
      <xdr:spPr>
        <a:xfrm>
          <a:off x="129730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AF2AA908-682E-489F-89B1-2E2C2112D6FF}"/>
            </a:ext>
          </a:extLst>
        </xdr:cNvPr>
        <xdr:cNvSpPr txBox="1"/>
      </xdr:nvSpPr>
      <xdr:spPr>
        <a:xfrm>
          <a:off x="121754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ECD6FEBF-E17B-4324-A508-D10D7DDEAFBF}"/>
            </a:ext>
          </a:extLst>
        </xdr:cNvPr>
        <xdr:cNvSpPr txBox="1"/>
      </xdr:nvSpPr>
      <xdr:spPr>
        <a:xfrm>
          <a:off x="113703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128970</xdr:rowOff>
    </xdr:from>
    <xdr:to>
      <xdr:col>85</xdr:col>
      <xdr:colOff>177800</xdr:colOff>
      <xdr:row>76</xdr:row>
      <xdr:rowOff>59120</xdr:rowOff>
    </xdr:to>
    <xdr:sp macro="" textlink="">
      <xdr:nvSpPr>
        <xdr:cNvPr id="654" name="楕円 653">
          <a:extLst>
            <a:ext uri="{FF2B5EF4-FFF2-40B4-BE49-F238E27FC236}">
              <a16:creationId xmlns:a16="http://schemas.microsoft.com/office/drawing/2014/main" id="{9DCEF6BA-E5BC-46AB-84BB-0FD6551E7B92}"/>
            </a:ext>
          </a:extLst>
        </xdr:cNvPr>
        <xdr:cNvSpPr/>
      </xdr:nvSpPr>
      <xdr:spPr>
        <a:xfrm>
          <a:off x="14649450" y="129915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107397</xdr:rowOff>
    </xdr:from>
    <xdr:ext cx="534377" cy="259045"/>
    <xdr:sp macro="" textlink="">
      <xdr:nvSpPr>
        <xdr:cNvPr id="655" name="公債費該当値テキスト">
          <a:extLst>
            <a:ext uri="{FF2B5EF4-FFF2-40B4-BE49-F238E27FC236}">
              <a16:creationId xmlns:a16="http://schemas.microsoft.com/office/drawing/2014/main" id="{82D8A2A6-2310-46EC-A35A-EBAE47B8BDBC}"/>
            </a:ext>
          </a:extLst>
        </xdr:cNvPr>
        <xdr:cNvSpPr txBox="1"/>
      </xdr:nvSpPr>
      <xdr:spPr>
        <a:xfrm>
          <a:off x="14747240" y="1296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121133</xdr:rowOff>
    </xdr:from>
    <xdr:to>
      <xdr:col>81</xdr:col>
      <xdr:colOff>101600</xdr:colOff>
      <xdr:row>76</xdr:row>
      <xdr:rowOff>51284</xdr:rowOff>
    </xdr:to>
    <xdr:sp macro="" textlink="">
      <xdr:nvSpPr>
        <xdr:cNvPr id="656" name="楕円 655">
          <a:extLst>
            <a:ext uri="{FF2B5EF4-FFF2-40B4-BE49-F238E27FC236}">
              <a16:creationId xmlns:a16="http://schemas.microsoft.com/office/drawing/2014/main" id="{F4A8A9CD-B36F-4B30-9CE1-56D68A3C504B}"/>
            </a:ext>
          </a:extLst>
        </xdr:cNvPr>
        <xdr:cNvSpPr/>
      </xdr:nvSpPr>
      <xdr:spPr>
        <a:xfrm>
          <a:off x="13887450" y="12981788"/>
          <a:ext cx="97790" cy="10350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42409</xdr:rowOff>
    </xdr:from>
    <xdr:ext cx="534377" cy="259045"/>
    <xdr:sp macro="" textlink="">
      <xdr:nvSpPr>
        <xdr:cNvPr id="657" name="テキスト ボックス 656">
          <a:extLst>
            <a:ext uri="{FF2B5EF4-FFF2-40B4-BE49-F238E27FC236}">
              <a16:creationId xmlns:a16="http://schemas.microsoft.com/office/drawing/2014/main" id="{529C5B50-82C1-46FA-9D42-1A47876A6B0C}"/>
            </a:ext>
          </a:extLst>
        </xdr:cNvPr>
        <xdr:cNvSpPr txBox="1"/>
      </xdr:nvSpPr>
      <xdr:spPr>
        <a:xfrm>
          <a:off x="13712971" y="1307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157480</xdr:rowOff>
    </xdr:from>
    <xdr:to>
      <xdr:col>76</xdr:col>
      <xdr:colOff>165100</xdr:colOff>
      <xdr:row>76</xdr:row>
      <xdr:rowOff>87630</xdr:rowOff>
    </xdr:to>
    <xdr:sp macro="" textlink="">
      <xdr:nvSpPr>
        <xdr:cNvPr id="658" name="楕円 657">
          <a:extLst>
            <a:ext uri="{FF2B5EF4-FFF2-40B4-BE49-F238E27FC236}">
              <a16:creationId xmlns:a16="http://schemas.microsoft.com/office/drawing/2014/main" id="{87930EF6-1BFA-4DF7-8FBB-8CDC786420B0}"/>
            </a:ext>
          </a:extLst>
        </xdr:cNvPr>
        <xdr:cNvSpPr/>
      </xdr:nvSpPr>
      <xdr:spPr>
        <a:xfrm>
          <a:off x="13089890" y="1301813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78757</xdr:rowOff>
    </xdr:from>
    <xdr:ext cx="534377" cy="259045"/>
    <xdr:sp macro="" textlink="">
      <xdr:nvSpPr>
        <xdr:cNvPr id="659" name="テキスト ボックス 658">
          <a:extLst>
            <a:ext uri="{FF2B5EF4-FFF2-40B4-BE49-F238E27FC236}">
              <a16:creationId xmlns:a16="http://schemas.microsoft.com/office/drawing/2014/main" id="{9112B472-6251-4425-B5C5-28C0875222ED}"/>
            </a:ext>
          </a:extLst>
        </xdr:cNvPr>
        <xdr:cNvSpPr txBox="1"/>
      </xdr:nvSpPr>
      <xdr:spPr>
        <a:xfrm>
          <a:off x="12896361" y="1310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10604</xdr:rowOff>
    </xdr:from>
    <xdr:to>
      <xdr:col>72</xdr:col>
      <xdr:colOff>38100</xdr:colOff>
      <xdr:row>76</xdr:row>
      <xdr:rowOff>112204</xdr:rowOff>
    </xdr:to>
    <xdr:sp macro="" textlink="">
      <xdr:nvSpPr>
        <xdr:cNvPr id="660" name="楕円 659">
          <a:extLst>
            <a:ext uri="{FF2B5EF4-FFF2-40B4-BE49-F238E27FC236}">
              <a16:creationId xmlns:a16="http://schemas.microsoft.com/office/drawing/2014/main" id="{5072A594-5158-43C1-8E19-0BCCF310914C}"/>
            </a:ext>
          </a:extLst>
        </xdr:cNvPr>
        <xdr:cNvSpPr/>
      </xdr:nvSpPr>
      <xdr:spPr>
        <a:xfrm>
          <a:off x="12303760" y="1304270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103331</xdr:rowOff>
    </xdr:from>
    <xdr:ext cx="534377" cy="259045"/>
    <xdr:sp macro="" textlink="">
      <xdr:nvSpPr>
        <xdr:cNvPr id="661" name="テキスト ボックス 660">
          <a:extLst>
            <a:ext uri="{FF2B5EF4-FFF2-40B4-BE49-F238E27FC236}">
              <a16:creationId xmlns:a16="http://schemas.microsoft.com/office/drawing/2014/main" id="{7D54E4C6-AC8D-41F0-8AF7-14463E8D7936}"/>
            </a:ext>
          </a:extLst>
        </xdr:cNvPr>
        <xdr:cNvSpPr txBox="1"/>
      </xdr:nvSpPr>
      <xdr:spPr>
        <a:xfrm>
          <a:off x="12098801" y="1313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162754</xdr:rowOff>
    </xdr:from>
    <xdr:to>
      <xdr:col>67</xdr:col>
      <xdr:colOff>101600</xdr:colOff>
      <xdr:row>76</xdr:row>
      <xdr:rowOff>92904</xdr:rowOff>
    </xdr:to>
    <xdr:sp macro="" textlink="">
      <xdr:nvSpPr>
        <xdr:cNvPr id="662" name="楕円 661">
          <a:extLst>
            <a:ext uri="{FF2B5EF4-FFF2-40B4-BE49-F238E27FC236}">
              <a16:creationId xmlns:a16="http://schemas.microsoft.com/office/drawing/2014/main" id="{7C92B9C4-1E2F-44FB-A4FA-0CC448F87254}"/>
            </a:ext>
          </a:extLst>
        </xdr:cNvPr>
        <xdr:cNvSpPr/>
      </xdr:nvSpPr>
      <xdr:spPr>
        <a:xfrm>
          <a:off x="11487150" y="1302340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84031</xdr:rowOff>
    </xdr:from>
    <xdr:ext cx="534377" cy="259045"/>
    <xdr:sp macro="" textlink="">
      <xdr:nvSpPr>
        <xdr:cNvPr id="663" name="テキスト ボックス 662">
          <a:extLst>
            <a:ext uri="{FF2B5EF4-FFF2-40B4-BE49-F238E27FC236}">
              <a16:creationId xmlns:a16="http://schemas.microsoft.com/office/drawing/2014/main" id="{DBD64F37-1AB9-440B-BAEE-1FE95EFA8C51}"/>
            </a:ext>
          </a:extLst>
        </xdr:cNvPr>
        <xdr:cNvSpPr txBox="1"/>
      </xdr:nvSpPr>
      <xdr:spPr>
        <a:xfrm>
          <a:off x="11312671" y="1311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16A79205-735A-477C-8419-D0E23AD3A180}"/>
            </a:ext>
          </a:extLst>
        </xdr:cNvPr>
        <xdr:cNvSpPr/>
      </xdr:nvSpPr>
      <xdr:spPr>
        <a:xfrm>
          <a:off x="11203940" y="14283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85FA9EC7-F5F7-42E8-A64C-C4F4499C930F}"/>
            </a:ext>
          </a:extLst>
        </xdr:cNvPr>
        <xdr:cNvSpPr/>
      </xdr:nvSpPr>
      <xdr:spPr>
        <a:xfrm>
          <a:off x="113157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7978A09F-D385-4E35-A091-5BC25D92F4E8}"/>
            </a:ext>
          </a:extLst>
        </xdr:cNvPr>
        <xdr:cNvSpPr/>
      </xdr:nvSpPr>
      <xdr:spPr>
        <a:xfrm>
          <a:off x="113157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8F450D64-8F4B-403F-8397-8AAC880BE8F3}"/>
            </a:ext>
          </a:extLst>
        </xdr:cNvPr>
        <xdr:cNvSpPr/>
      </xdr:nvSpPr>
      <xdr:spPr>
        <a:xfrm>
          <a:off x="122326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7D9BE935-29CE-4D91-BC23-A6E3330D5CB7}"/>
            </a:ext>
          </a:extLst>
        </xdr:cNvPr>
        <xdr:cNvSpPr/>
      </xdr:nvSpPr>
      <xdr:spPr>
        <a:xfrm>
          <a:off x="122326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4321FB9B-43AC-4521-8804-2FB1E6F5CEE7}"/>
            </a:ext>
          </a:extLst>
        </xdr:cNvPr>
        <xdr:cNvSpPr/>
      </xdr:nvSpPr>
      <xdr:spPr>
        <a:xfrm>
          <a:off x="132613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F3DD424C-1558-436B-A3D8-3BAFC015B4DF}"/>
            </a:ext>
          </a:extLst>
        </xdr:cNvPr>
        <xdr:cNvSpPr/>
      </xdr:nvSpPr>
      <xdr:spPr>
        <a:xfrm>
          <a:off x="132613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1E839BAB-6256-4D7C-A74C-1FDD0307466E}"/>
            </a:ext>
          </a:extLst>
        </xdr:cNvPr>
        <xdr:cNvSpPr/>
      </xdr:nvSpPr>
      <xdr:spPr>
        <a:xfrm>
          <a:off x="11203940" y="15109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66AAC4E1-02EA-4A7E-971B-0FC57AA28065}"/>
            </a:ext>
          </a:extLst>
        </xdr:cNvPr>
        <xdr:cNvSpPr txBox="1"/>
      </xdr:nvSpPr>
      <xdr:spPr>
        <a:xfrm>
          <a:off x="1116584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7ADDA78-FBF4-4D5B-890B-7F5E18BE0366}"/>
            </a:ext>
          </a:extLst>
        </xdr:cNvPr>
        <xdr:cNvCxnSpPr/>
      </xdr:nvCxnSpPr>
      <xdr:spPr>
        <a:xfrm>
          <a:off x="11203940" y="1740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FEAC27C0-FE57-40D4-BC66-9DC007B86C9C}"/>
            </a:ext>
          </a:extLst>
        </xdr:cNvPr>
        <xdr:cNvCxnSpPr/>
      </xdr:nvCxnSpPr>
      <xdr:spPr>
        <a:xfrm>
          <a:off x="11203940" y="16937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60CE981C-D89F-49D6-ADD2-F89B248C4A4B}"/>
            </a:ext>
          </a:extLst>
        </xdr:cNvPr>
        <xdr:cNvSpPr txBox="1"/>
      </xdr:nvSpPr>
      <xdr:spPr>
        <a:xfrm>
          <a:off x="10979919" y="16803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58C3A933-9E99-4209-8C34-E570DA8700D1}"/>
            </a:ext>
          </a:extLst>
        </xdr:cNvPr>
        <xdr:cNvCxnSpPr/>
      </xdr:nvCxnSpPr>
      <xdr:spPr>
        <a:xfrm>
          <a:off x="11203940" y="16480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CDADF2C4-3D07-4330-91A5-06DD8D875CB7}"/>
            </a:ext>
          </a:extLst>
        </xdr:cNvPr>
        <xdr:cNvSpPr txBox="1"/>
      </xdr:nvSpPr>
      <xdr:spPr>
        <a:xfrm>
          <a:off x="10731696" y="16346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B2FB4EA5-758A-41D0-9F8C-E5E7F45424A3}"/>
            </a:ext>
          </a:extLst>
        </xdr:cNvPr>
        <xdr:cNvCxnSpPr/>
      </xdr:nvCxnSpPr>
      <xdr:spPr>
        <a:xfrm>
          <a:off x="11203940" y="16029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a:extLst>
            <a:ext uri="{FF2B5EF4-FFF2-40B4-BE49-F238E27FC236}">
              <a16:creationId xmlns:a16="http://schemas.microsoft.com/office/drawing/2014/main" id="{489C91E5-94DA-46EB-B3C8-D0DA04F0D713}"/>
            </a:ext>
          </a:extLst>
        </xdr:cNvPr>
        <xdr:cNvSpPr txBox="1"/>
      </xdr:nvSpPr>
      <xdr:spPr>
        <a:xfrm>
          <a:off x="106694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B55D2F84-C3D7-4B16-BF7D-7C45F44D258A}"/>
            </a:ext>
          </a:extLst>
        </xdr:cNvPr>
        <xdr:cNvCxnSpPr/>
      </xdr:nvCxnSpPr>
      <xdr:spPr>
        <a:xfrm>
          <a:off x="11203940" y="15566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a:extLst>
            <a:ext uri="{FF2B5EF4-FFF2-40B4-BE49-F238E27FC236}">
              <a16:creationId xmlns:a16="http://schemas.microsoft.com/office/drawing/2014/main" id="{A971BD6D-6CCC-4AF7-A451-24472D3D9AB3}"/>
            </a:ext>
          </a:extLst>
        </xdr:cNvPr>
        <xdr:cNvSpPr txBox="1"/>
      </xdr:nvSpPr>
      <xdr:spPr>
        <a:xfrm>
          <a:off x="10669481" y="1543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6837B57F-84D2-4BD6-9CFB-A0CB5E0184C6}"/>
            </a:ext>
          </a:extLst>
        </xdr:cNvPr>
        <xdr:cNvCxnSpPr/>
      </xdr:nvCxnSpPr>
      <xdr:spPr>
        <a:xfrm>
          <a:off x="11203940" y="15109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10CDDBDF-CE22-4094-944E-18B56427B633}"/>
            </a:ext>
          </a:extLst>
        </xdr:cNvPr>
        <xdr:cNvSpPr txBox="1"/>
      </xdr:nvSpPr>
      <xdr:spPr>
        <a:xfrm>
          <a:off x="10669481" y="14974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ED793B81-1A94-4CAA-9447-8E0EE1A50547}"/>
            </a:ext>
          </a:extLst>
        </xdr:cNvPr>
        <xdr:cNvSpPr/>
      </xdr:nvSpPr>
      <xdr:spPr>
        <a:xfrm>
          <a:off x="11203940" y="15109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5" name="直線コネクタ 684">
          <a:extLst>
            <a:ext uri="{FF2B5EF4-FFF2-40B4-BE49-F238E27FC236}">
              <a16:creationId xmlns:a16="http://schemas.microsoft.com/office/drawing/2014/main" id="{76AA6A25-3846-4F6E-A493-FD201EAA2013}"/>
            </a:ext>
          </a:extLst>
        </xdr:cNvPr>
        <xdr:cNvCxnSpPr/>
      </xdr:nvCxnSpPr>
      <xdr:spPr>
        <a:xfrm flipV="1">
          <a:off x="14700250" y="15510197"/>
          <a:ext cx="3174" cy="1422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6" name="積立金最小値テキスト">
          <a:extLst>
            <a:ext uri="{FF2B5EF4-FFF2-40B4-BE49-F238E27FC236}">
              <a16:creationId xmlns:a16="http://schemas.microsoft.com/office/drawing/2014/main" id="{0DBA446D-AC38-415A-ACAF-CD109A7490F2}"/>
            </a:ext>
          </a:extLst>
        </xdr:cNvPr>
        <xdr:cNvSpPr txBox="1"/>
      </xdr:nvSpPr>
      <xdr:spPr>
        <a:xfrm>
          <a:off x="14747240" y="1693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7" name="直線コネクタ 686">
          <a:extLst>
            <a:ext uri="{FF2B5EF4-FFF2-40B4-BE49-F238E27FC236}">
              <a16:creationId xmlns:a16="http://schemas.microsoft.com/office/drawing/2014/main" id="{15575675-4FB8-4E7A-8EF6-26DDDEA951EB}"/>
            </a:ext>
          </a:extLst>
        </xdr:cNvPr>
        <xdr:cNvCxnSpPr/>
      </xdr:nvCxnSpPr>
      <xdr:spPr>
        <a:xfrm>
          <a:off x="14611350" y="169329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8" name="積立金最大値テキスト">
          <a:extLst>
            <a:ext uri="{FF2B5EF4-FFF2-40B4-BE49-F238E27FC236}">
              <a16:creationId xmlns:a16="http://schemas.microsoft.com/office/drawing/2014/main" id="{70D39099-9B55-45A7-8765-2E2BB9AE9DC2}"/>
            </a:ext>
          </a:extLst>
        </xdr:cNvPr>
        <xdr:cNvSpPr txBox="1"/>
      </xdr:nvSpPr>
      <xdr:spPr>
        <a:xfrm>
          <a:off x="14747240" y="1528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9" name="直線コネクタ 688">
          <a:extLst>
            <a:ext uri="{FF2B5EF4-FFF2-40B4-BE49-F238E27FC236}">
              <a16:creationId xmlns:a16="http://schemas.microsoft.com/office/drawing/2014/main" id="{C3B8AD3F-3E3D-4BA6-8C71-41ECD5A22015}"/>
            </a:ext>
          </a:extLst>
        </xdr:cNvPr>
        <xdr:cNvCxnSpPr/>
      </xdr:nvCxnSpPr>
      <xdr:spPr>
        <a:xfrm>
          <a:off x="14611350" y="15510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134324</xdr:rowOff>
    </xdr:from>
    <xdr:to>
      <xdr:col>85</xdr:col>
      <xdr:colOff>127000</xdr:colOff>
      <xdr:row>97</xdr:row>
      <xdr:rowOff>156973</xdr:rowOff>
    </xdr:to>
    <xdr:cxnSp macro="">
      <xdr:nvCxnSpPr>
        <xdr:cNvPr id="690" name="直線コネクタ 689">
          <a:extLst>
            <a:ext uri="{FF2B5EF4-FFF2-40B4-BE49-F238E27FC236}">
              <a16:creationId xmlns:a16="http://schemas.microsoft.com/office/drawing/2014/main" id="{E8629ED5-72AC-46C6-9A8F-CDA603105176}"/>
            </a:ext>
          </a:extLst>
        </xdr:cNvPr>
        <xdr:cNvCxnSpPr/>
      </xdr:nvCxnSpPr>
      <xdr:spPr>
        <a:xfrm>
          <a:off x="13942060" y="16761164"/>
          <a:ext cx="762000" cy="2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1" name="積立金平均値テキスト">
          <a:extLst>
            <a:ext uri="{FF2B5EF4-FFF2-40B4-BE49-F238E27FC236}">
              <a16:creationId xmlns:a16="http://schemas.microsoft.com/office/drawing/2014/main" id="{94EE7AE1-47F8-4AFE-A44F-668FDB4E7EE3}"/>
            </a:ext>
          </a:extLst>
        </xdr:cNvPr>
        <xdr:cNvSpPr txBox="1"/>
      </xdr:nvSpPr>
      <xdr:spPr>
        <a:xfrm>
          <a:off x="14747240" y="16517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2" name="フローチャート: 判断 691">
          <a:extLst>
            <a:ext uri="{FF2B5EF4-FFF2-40B4-BE49-F238E27FC236}">
              <a16:creationId xmlns:a16="http://schemas.microsoft.com/office/drawing/2014/main" id="{4DFFC1F7-73A5-4EEF-8571-4DE9890B7B5D}"/>
            </a:ext>
          </a:extLst>
        </xdr:cNvPr>
        <xdr:cNvSpPr/>
      </xdr:nvSpPr>
      <xdr:spPr>
        <a:xfrm>
          <a:off x="14649450" y="1667015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21889</xdr:rowOff>
    </xdr:from>
    <xdr:to>
      <xdr:col>81</xdr:col>
      <xdr:colOff>50800</xdr:colOff>
      <xdr:row>97</xdr:row>
      <xdr:rowOff>134324</xdr:rowOff>
    </xdr:to>
    <xdr:cxnSp macro="">
      <xdr:nvCxnSpPr>
        <xdr:cNvPr id="693" name="直線コネクタ 692">
          <a:extLst>
            <a:ext uri="{FF2B5EF4-FFF2-40B4-BE49-F238E27FC236}">
              <a16:creationId xmlns:a16="http://schemas.microsoft.com/office/drawing/2014/main" id="{65B9CACF-23FC-4DFF-A3EB-AD44D67AD70B}"/>
            </a:ext>
          </a:extLst>
        </xdr:cNvPr>
        <xdr:cNvCxnSpPr/>
      </xdr:nvCxnSpPr>
      <xdr:spPr>
        <a:xfrm>
          <a:off x="13144500" y="16648729"/>
          <a:ext cx="797560" cy="11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4" name="フローチャート: 判断 693">
          <a:extLst>
            <a:ext uri="{FF2B5EF4-FFF2-40B4-BE49-F238E27FC236}">
              <a16:creationId xmlns:a16="http://schemas.microsoft.com/office/drawing/2014/main" id="{BD27A2D6-DC52-4745-8AE7-28C3EFBE243C}"/>
            </a:ext>
          </a:extLst>
        </xdr:cNvPr>
        <xdr:cNvSpPr/>
      </xdr:nvSpPr>
      <xdr:spPr>
        <a:xfrm>
          <a:off x="13887450" y="1665599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5" name="テキスト ボックス 694">
          <a:extLst>
            <a:ext uri="{FF2B5EF4-FFF2-40B4-BE49-F238E27FC236}">
              <a16:creationId xmlns:a16="http://schemas.microsoft.com/office/drawing/2014/main" id="{A526CFFB-5C75-4E92-A053-6A2318AA5E86}"/>
            </a:ext>
          </a:extLst>
        </xdr:cNvPr>
        <xdr:cNvSpPr txBox="1"/>
      </xdr:nvSpPr>
      <xdr:spPr>
        <a:xfrm>
          <a:off x="13712971" y="1643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21889</xdr:rowOff>
    </xdr:from>
    <xdr:to>
      <xdr:col>76</xdr:col>
      <xdr:colOff>114300</xdr:colOff>
      <xdr:row>98</xdr:row>
      <xdr:rowOff>15644</xdr:rowOff>
    </xdr:to>
    <xdr:cxnSp macro="">
      <xdr:nvCxnSpPr>
        <xdr:cNvPr id="696" name="直線コネクタ 695">
          <a:extLst>
            <a:ext uri="{FF2B5EF4-FFF2-40B4-BE49-F238E27FC236}">
              <a16:creationId xmlns:a16="http://schemas.microsoft.com/office/drawing/2014/main" id="{53B4AAE2-17AD-4B59-B564-0249A5ACFE90}"/>
            </a:ext>
          </a:extLst>
        </xdr:cNvPr>
        <xdr:cNvCxnSpPr/>
      </xdr:nvCxnSpPr>
      <xdr:spPr>
        <a:xfrm flipV="1">
          <a:off x="12346940" y="16648729"/>
          <a:ext cx="797560" cy="17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7" name="フローチャート: 判断 696">
          <a:extLst>
            <a:ext uri="{FF2B5EF4-FFF2-40B4-BE49-F238E27FC236}">
              <a16:creationId xmlns:a16="http://schemas.microsoft.com/office/drawing/2014/main" id="{698BD8F4-6970-4851-95FB-3AE3F992BF7B}"/>
            </a:ext>
          </a:extLst>
        </xdr:cNvPr>
        <xdr:cNvSpPr/>
      </xdr:nvSpPr>
      <xdr:spPr>
        <a:xfrm>
          <a:off x="13089890" y="16653363"/>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111630</xdr:rowOff>
    </xdr:from>
    <xdr:ext cx="534377" cy="259045"/>
    <xdr:sp macro="" textlink="">
      <xdr:nvSpPr>
        <xdr:cNvPr id="698" name="テキスト ボックス 697">
          <a:extLst>
            <a:ext uri="{FF2B5EF4-FFF2-40B4-BE49-F238E27FC236}">
              <a16:creationId xmlns:a16="http://schemas.microsoft.com/office/drawing/2014/main" id="{05A74C14-DB40-4AC1-B757-19A8B1D4D8EC}"/>
            </a:ext>
          </a:extLst>
        </xdr:cNvPr>
        <xdr:cNvSpPr txBox="1"/>
      </xdr:nvSpPr>
      <xdr:spPr>
        <a:xfrm>
          <a:off x="1289636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151431</xdr:rowOff>
    </xdr:from>
    <xdr:to>
      <xdr:col>71</xdr:col>
      <xdr:colOff>177800</xdr:colOff>
      <xdr:row>98</xdr:row>
      <xdr:rowOff>15644</xdr:rowOff>
    </xdr:to>
    <xdr:cxnSp macro="">
      <xdr:nvCxnSpPr>
        <xdr:cNvPr id="699" name="直線コネクタ 698">
          <a:extLst>
            <a:ext uri="{FF2B5EF4-FFF2-40B4-BE49-F238E27FC236}">
              <a16:creationId xmlns:a16="http://schemas.microsoft.com/office/drawing/2014/main" id="{0ABFF529-B12D-4D57-9F86-CD751C30FCA6}"/>
            </a:ext>
          </a:extLst>
        </xdr:cNvPr>
        <xdr:cNvCxnSpPr/>
      </xdr:nvCxnSpPr>
      <xdr:spPr>
        <a:xfrm>
          <a:off x="11541760" y="16782081"/>
          <a:ext cx="805180" cy="3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700" name="フローチャート: 判断 699">
          <a:extLst>
            <a:ext uri="{FF2B5EF4-FFF2-40B4-BE49-F238E27FC236}">
              <a16:creationId xmlns:a16="http://schemas.microsoft.com/office/drawing/2014/main" id="{A74B9E2A-9549-43BA-96D7-A424F749D3C6}"/>
            </a:ext>
          </a:extLst>
        </xdr:cNvPr>
        <xdr:cNvSpPr/>
      </xdr:nvSpPr>
      <xdr:spPr>
        <a:xfrm>
          <a:off x="12303760" y="1673563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1" name="テキスト ボックス 700">
          <a:extLst>
            <a:ext uri="{FF2B5EF4-FFF2-40B4-BE49-F238E27FC236}">
              <a16:creationId xmlns:a16="http://schemas.microsoft.com/office/drawing/2014/main" id="{71EB2D7E-8D34-48F2-A2B9-85B93BD15961}"/>
            </a:ext>
          </a:extLst>
        </xdr:cNvPr>
        <xdr:cNvSpPr txBox="1"/>
      </xdr:nvSpPr>
      <xdr:spPr>
        <a:xfrm>
          <a:off x="12098801" y="1651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2" name="フローチャート: 判断 701">
          <a:extLst>
            <a:ext uri="{FF2B5EF4-FFF2-40B4-BE49-F238E27FC236}">
              <a16:creationId xmlns:a16="http://schemas.microsoft.com/office/drawing/2014/main" id="{4516DD2E-1899-46A5-BD3A-42F9A92904C4}"/>
            </a:ext>
          </a:extLst>
        </xdr:cNvPr>
        <xdr:cNvSpPr/>
      </xdr:nvSpPr>
      <xdr:spPr>
        <a:xfrm>
          <a:off x="11487150" y="167619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56427</xdr:rowOff>
    </xdr:from>
    <xdr:ext cx="534377" cy="259045"/>
    <xdr:sp macro="" textlink="">
      <xdr:nvSpPr>
        <xdr:cNvPr id="703" name="テキスト ボックス 702">
          <a:extLst>
            <a:ext uri="{FF2B5EF4-FFF2-40B4-BE49-F238E27FC236}">
              <a16:creationId xmlns:a16="http://schemas.microsoft.com/office/drawing/2014/main" id="{F11DF260-7564-462A-BC7A-9FF8EEA74EF0}"/>
            </a:ext>
          </a:extLst>
        </xdr:cNvPr>
        <xdr:cNvSpPr txBox="1"/>
      </xdr:nvSpPr>
      <xdr:spPr>
        <a:xfrm>
          <a:off x="11312671" y="1686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3BF6881D-763F-4464-922E-B32CC6EBA73C}"/>
            </a:ext>
          </a:extLst>
        </xdr:cNvPr>
        <xdr:cNvSpPr txBox="1"/>
      </xdr:nvSpPr>
      <xdr:spPr>
        <a:xfrm>
          <a:off x="14532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B090BFA6-C4A4-4AF3-8882-D66D6A7A3309}"/>
            </a:ext>
          </a:extLst>
        </xdr:cNvPr>
        <xdr:cNvSpPr txBox="1"/>
      </xdr:nvSpPr>
      <xdr:spPr>
        <a:xfrm>
          <a:off x="13770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3F718668-DCBD-44D2-9E55-26C2AAD3106C}"/>
            </a:ext>
          </a:extLst>
        </xdr:cNvPr>
        <xdr:cNvSpPr txBox="1"/>
      </xdr:nvSpPr>
      <xdr:spPr>
        <a:xfrm>
          <a:off x="129730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2C1BC38-8B5A-4CE2-90C2-D2A9D29E475C}"/>
            </a:ext>
          </a:extLst>
        </xdr:cNvPr>
        <xdr:cNvSpPr txBox="1"/>
      </xdr:nvSpPr>
      <xdr:spPr>
        <a:xfrm>
          <a:off x="121754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171292DF-5601-4287-A949-F38824627ADC}"/>
            </a:ext>
          </a:extLst>
        </xdr:cNvPr>
        <xdr:cNvSpPr txBox="1"/>
      </xdr:nvSpPr>
      <xdr:spPr>
        <a:xfrm>
          <a:off x="113703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106173</xdr:rowOff>
    </xdr:from>
    <xdr:to>
      <xdr:col>85</xdr:col>
      <xdr:colOff>177800</xdr:colOff>
      <xdr:row>98</xdr:row>
      <xdr:rowOff>36323</xdr:rowOff>
    </xdr:to>
    <xdr:sp macro="" textlink="">
      <xdr:nvSpPr>
        <xdr:cNvPr id="709" name="楕円 708">
          <a:extLst>
            <a:ext uri="{FF2B5EF4-FFF2-40B4-BE49-F238E27FC236}">
              <a16:creationId xmlns:a16="http://schemas.microsoft.com/office/drawing/2014/main" id="{4F8865B7-2EB7-4AB6-8598-86C663DD25EF}"/>
            </a:ext>
          </a:extLst>
        </xdr:cNvPr>
        <xdr:cNvSpPr/>
      </xdr:nvSpPr>
      <xdr:spPr>
        <a:xfrm>
          <a:off x="14649450" y="1673491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84600</xdr:rowOff>
    </xdr:from>
    <xdr:ext cx="534377" cy="259045"/>
    <xdr:sp macro="" textlink="">
      <xdr:nvSpPr>
        <xdr:cNvPr id="710" name="積立金該当値テキスト">
          <a:extLst>
            <a:ext uri="{FF2B5EF4-FFF2-40B4-BE49-F238E27FC236}">
              <a16:creationId xmlns:a16="http://schemas.microsoft.com/office/drawing/2014/main" id="{A14B0443-84FE-4199-AAFE-4E704AB4894C}"/>
            </a:ext>
          </a:extLst>
        </xdr:cNvPr>
        <xdr:cNvSpPr txBox="1"/>
      </xdr:nvSpPr>
      <xdr:spPr>
        <a:xfrm>
          <a:off x="14747240" y="1671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83524</xdr:rowOff>
    </xdr:from>
    <xdr:to>
      <xdr:col>81</xdr:col>
      <xdr:colOff>101600</xdr:colOff>
      <xdr:row>98</xdr:row>
      <xdr:rowOff>13674</xdr:rowOff>
    </xdr:to>
    <xdr:sp macro="" textlink="">
      <xdr:nvSpPr>
        <xdr:cNvPr id="711" name="楕円 710">
          <a:extLst>
            <a:ext uri="{FF2B5EF4-FFF2-40B4-BE49-F238E27FC236}">
              <a16:creationId xmlns:a16="http://schemas.microsoft.com/office/drawing/2014/main" id="{CC9D227D-8626-48D1-BEE7-6EAF679F5656}"/>
            </a:ext>
          </a:extLst>
        </xdr:cNvPr>
        <xdr:cNvSpPr/>
      </xdr:nvSpPr>
      <xdr:spPr>
        <a:xfrm>
          <a:off x="13887450" y="1671607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4801</xdr:rowOff>
    </xdr:from>
    <xdr:ext cx="534377" cy="259045"/>
    <xdr:sp macro="" textlink="">
      <xdr:nvSpPr>
        <xdr:cNvPr id="712" name="テキスト ボックス 711">
          <a:extLst>
            <a:ext uri="{FF2B5EF4-FFF2-40B4-BE49-F238E27FC236}">
              <a16:creationId xmlns:a16="http://schemas.microsoft.com/office/drawing/2014/main" id="{CDDF449C-BB07-4233-A0EC-B939B4FB7940}"/>
            </a:ext>
          </a:extLst>
        </xdr:cNvPr>
        <xdr:cNvSpPr txBox="1"/>
      </xdr:nvSpPr>
      <xdr:spPr>
        <a:xfrm>
          <a:off x="13712971" y="1680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142539</xdr:rowOff>
    </xdr:from>
    <xdr:to>
      <xdr:col>76</xdr:col>
      <xdr:colOff>165100</xdr:colOff>
      <xdr:row>97</xdr:row>
      <xdr:rowOff>72689</xdr:rowOff>
    </xdr:to>
    <xdr:sp macro="" textlink="">
      <xdr:nvSpPr>
        <xdr:cNvPr id="713" name="楕円 712">
          <a:extLst>
            <a:ext uri="{FF2B5EF4-FFF2-40B4-BE49-F238E27FC236}">
              <a16:creationId xmlns:a16="http://schemas.microsoft.com/office/drawing/2014/main" id="{0C45F76D-8F01-4A07-8A64-AAF07650721A}"/>
            </a:ext>
          </a:extLst>
        </xdr:cNvPr>
        <xdr:cNvSpPr/>
      </xdr:nvSpPr>
      <xdr:spPr>
        <a:xfrm>
          <a:off x="13089890" y="1659983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89216</xdr:rowOff>
    </xdr:from>
    <xdr:ext cx="534377" cy="259045"/>
    <xdr:sp macro="" textlink="">
      <xdr:nvSpPr>
        <xdr:cNvPr id="714" name="テキスト ボックス 713">
          <a:extLst>
            <a:ext uri="{FF2B5EF4-FFF2-40B4-BE49-F238E27FC236}">
              <a16:creationId xmlns:a16="http://schemas.microsoft.com/office/drawing/2014/main" id="{D4BB8B95-E7CB-4B24-BA48-CB6ECAFE41AC}"/>
            </a:ext>
          </a:extLst>
        </xdr:cNvPr>
        <xdr:cNvSpPr txBox="1"/>
      </xdr:nvSpPr>
      <xdr:spPr>
        <a:xfrm>
          <a:off x="12896361" y="1638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136294</xdr:rowOff>
    </xdr:from>
    <xdr:to>
      <xdr:col>72</xdr:col>
      <xdr:colOff>38100</xdr:colOff>
      <xdr:row>98</xdr:row>
      <xdr:rowOff>66444</xdr:rowOff>
    </xdr:to>
    <xdr:sp macro="" textlink="">
      <xdr:nvSpPr>
        <xdr:cNvPr id="715" name="楕円 714">
          <a:extLst>
            <a:ext uri="{FF2B5EF4-FFF2-40B4-BE49-F238E27FC236}">
              <a16:creationId xmlns:a16="http://schemas.microsoft.com/office/drawing/2014/main" id="{E44AA03D-AB29-431D-982E-027647280FCA}"/>
            </a:ext>
          </a:extLst>
        </xdr:cNvPr>
        <xdr:cNvSpPr/>
      </xdr:nvSpPr>
      <xdr:spPr>
        <a:xfrm>
          <a:off x="12303760" y="1676313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57571</xdr:rowOff>
    </xdr:from>
    <xdr:ext cx="534377" cy="259045"/>
    <xdr:sp macro="" textlink="">
      <xdr:nvSpPr>
        <xdr:cNvPr id="716" name="テキスト ボックス 715">
          <a:extLst>
            <a:ext uri="{FF2B5EF4-FFF2-40B4-BE49-F238E27FC236}">
              <a16:creationId xmlns:a16="http://schemas.microsoft.com/office/drawing/2014/main" id="{F1D4945A-ED6A-42BE-8221-0A975F6327CC}"/>
            </a:ext>
          </a:extLst>
        </xdr:cNvPr>
        <xdr:cNvSpPr txBox="1"/>
      </xdr:nvSpPr>
      <xdr:spPr>
        <a:xfrm>
          <a:off x="12098801" y="1685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100631</xdr:rowOff>
    </xdr:from>
    <xdr:to>
      <xdr:col>67</xdr:col>
      <xdr:colOff>101600</xdr:colOff>
      <xdr:row>98</xdr:row>
      <xdr:rowOff>30781</xdr:rowOff>
    </xdr:to>
    <xdr:sp macro="" textlink="">
      <xdr:nvSpPr>
        <xdr:cNvPr id="717" name="楕円 716">
          <a:extLst>
            <a:ext uri="{FF2B5EF4-FFF2-40B4-BE49-F238E27FC236}">
              <a16:creationId xmlns:a16="http://schemas.microsoft.com/office/drawing/2014/main" id="{62A3F988-CA89-4B85-BBD0-20D1789DA702}"/>
            </a:ext>
          </a:extLst>
        </xdr:cNvPr>
        <xdr:cNvSpPr/>
      </xdr:nvSpPr>
      <xdr:spPr>
        <a:xfrm>
          <a:off x="11487150" y="1672747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47308</xdr:rowOff>
    </xdr:from>
    <xdr:ext cx="534377" cy="259045"/>
    <xdr:sp macro="" textlink="">
      <xdr:nvSpPr>
        <xdr:cNvPr id="718" name="テキスト ボックス 717">
          <a:extLst>
            <a:ext uri="{FF2B5EF4-FFF2-40B4-BE49-F238E27FC236}">
              <a16:creationId xmlns:a16="http://schemas.microsoft.com/office/drawing/2014/main" id="{C934F42A-ACBD-4976-8376-DC2F20C473C7}"/>
            </a:ext>
          </a:extLst>
        </xdr:cNvPr>
        <xdr:cNvSpPr txBox="1"/>
      </xdr:nvSpPr>
      <xdr:spPr>
        <a:xfrm>
          <a:off x="11312671" y="1650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5633AE37-C678-41D8-A8DC-F34E2A20EA69}"/>
            </a:ext>
          </a:extLst>
        </xdr:cNvPr>
        <xdr:cNvSpPr/>
      </xdr:nvSpPr>
      <xdr:spPr>
        <a:xfrm>
          <a:off x="1645920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360BF276-1EA9-4D63-B870-75E0B3C15640}"/>
            </a:ext>
          </a:extLst>
        </xdr:cNvPr>
        <xdr:cNvSpPr/>
      </xdr:nvSpPr>
      <xdr:spPr>
        <a:xfrm>
          <a:off x="165900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35C4705A-B5E0-4CFD-96E4-92AD268ECEA8}"/>
            </a:ext>
          </a:extLst>
        </xdr:cNvPr>
        <xdr:cNvSpPr/>
      </xdr:nvSpPr>
      <xdr:spPr>
        <a:xfrm>
          <a:off x="165900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C4636641-BBFA-4A78-93F6-B55AAB901F70}"/>
            </a:ext>
          </a:extLst>
        </xdr:cNvPr>
        <xdr:cNvSpPr/>
      </xdr:nvSpPr>
      <xdr:spPr>
        <a:xfrm>
          <a:off x="174879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12BFA2A8-F237-42FF-B376-689A24B91BB9}"/>
            </a:ext>
          </a:extLst>
        </xdr:cNvPr>
        <xdr:cNvSpPr/>
      </xdr:nvSpPr>
      <xdr:spPr>
        <a:xfrm>
          <a:off x="174879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708B08A2-6CD4-4C67-905C-70BF5B9C24FA}"/>
            </a:ext>
          </a:extLst>
        </xdr:cNvPr>
        <xdr:cNvSpPr/>
      </xdr:nvSpPr>
      <xdr:spPr>
        <a:xfrm>
          <a:off x="185166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89F717A7-F6C8-4353-81B1-F0D68D974403}"/>
            </a:ext>
          </a:extLst>
        </xdr:cNvPr>
        <xdr:cNvSpPr/>
      </xdr:nvSpPr>
      <xdr:spPr>
        <a:xfrm>
          <a:off x="185166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FA0CC699-0226-42D4-B46B-AA3156E06A2C}"/>
            </a:ext>
          </a:extLst>
        </xdr:cNvPr>
        <xdr:cNvSpPr/>
      </xdr:nvSpPr>
      <xdr:spPr>
        <a:xfrm>
          <a:off x="1645920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F79F62DD-DBA5-434A-99EE-FF47220357F2}"/>
            </a:ext>
          </a:extLst>
        </xdr:cNvPr>
        <xdr:cNvSpPr txBox="1"/>
      </xdr:nvSpPr>
      <xdr:spPr>
        <a:xfrm>
          <a:off x="1644015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3FC62BFC-90F2-41B3-A725-E89949BC8819}"/>
            </a:ext>
          </a:extLst>
        </xdr:cNvPr>
        <xdr:cNvCxnSpPr/>
      </xdr:nvCxnSpPr>
      <xdr:spPr>
        <a:xfrm>
          <a:off x="1645920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904B5D7E-B920-4D0E-ADAB-0680F40695B0}"/>
            </a:ext>
          </a:extLst>
        </xdr:cNvPr>
        <xdr:cNvCxnSpPr/>
      </xdr:nvCxnSpPr>
      <xdr:spPr>
        <a:xfrm>
          <a:off x="16459200" y="6650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9B968401-4266-45C6-883C-A23DE9A031CB}"/>
            </a:ext>
          </a:extLst>
        </xdr:cNvPr>
        <xdr:cNvSpPr txBox="1"/>
      </xdr:nvSpPr>
      <xdr:spPr>
        <a:xfrm>
          <a:off x="16252324" y="6516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48FC9FE3-2902-4F5E-B13E-917600F40F62}"/>
            </a:ext>
          </a:extLst>
        </xdr:cNvPr>
        <xdr:cNvCxnSpPr/>
      </xdr:nvCxnSpPr>
      <xdr:spPr>
        <a:xfrm>
          <a:off x="16459200" y="6193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A9C74C68-F86A-4BAB-8C13-6633EEF2AA7B}"/>
            </a:ext>
          </a:extLst>
        </xdr:cNvPr>
        <xdr:cNvSpPr txBox="1"/>
      </xdr:nvSpPr>
      <xdr:spPr>
        <a:xfrm>
          <a:off x="15985051" y="6059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8A25F84B-40BA-4379-8652-3612B18063FF}"/>
            </a:ext>
          </a:extLst>
        </xdr:cNvPr>
        <xdr:cNvCxnSpPr/>
      </xdr:nvCxnSpPr>
      <xdr:spPr>
        <a:xfrm>
          <a:off x="16459200" y="5742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DC3FD870-4232-4371-A6E4-B2C472A00BDC}"/>
            </a:ext>
          </a:extLst>
        </xdr:cNvPr>
        <xdr:cNvSpPr txBox="1"/>
      </xdr:nvSpPr>
      <xdr:spPr>
        <a:xfrm>
          <a:off x="1598505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43E69493-B986-4D1F-9577-C64D393C495A}"/>
            </a:ext>
          </a:extLst>
        </xdr:cNvPr>
        <xdr:cNvCxnSpPr/>
      </xdr:nvCxnSpPr>
      <xdr:spPr>
        <a:xfrm>
          <a:off x="16459200" y="5279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4AAE74E0-8B17-4EAC-B764-4B8EE8F0ED10}"/>
            </a:ext>
          </a:extLst>
        </xdr:cNvPr>
        <xdr:cNvSpPr txBox="1"/>
      </xdr:nvSpPr>
      <xdr:spPr>
        <a:xfrm>
          <a:off x="15985051" y="5144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A8BC5227-044E-4FC0-A9B8-4781F128C236}"/>
            </a:ext>
          </a:extLst>
        </xdr:cNvPr>
        <xdr:cNvCxnSpPr/>
      </xdr:nvCxnSpPr>
      <xdr:spPr>
        <a:xfrm>
          <a:off x="1645920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847E64DD-161F-4FC9-8CC9-53CA1914E08C}"/>
            </a:ext>
          </a:extLst>
        </xdr:cNvPr>
        <xdr:cNvSpPr txBox="1"/>
      </xdr:nvSpPr>
      <xdr:spPr>
        <a:xfrm>
          <a:off x="15985051" y="468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C9565DD8-70A3-47EE-AA2B-B5031A4865A9}"/>
            </a:ext>
          </a:extLst>
        </xdr:cNvPr>
        <xdr:cNvSpPr/>
      </xdr:nvSpPr>
      <xdr:spPr>
        <a:xfrm>
          <a:off x="1645920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8698B56F-C6C7-4F1E-BA1A-AEDE76B628FC}"/>
            </a:ext>
          </a:extLst>
        </xdr:cNvPr>
        <xdr:cNvCxnSpPr/>
      </xdr:nvCxnSpPr>
      <xdr:spPr>
        <a:xfrm flipV="1">
          <a:off x="19945985" y="5555249"/>
          <a:ext cx="1269" cy="109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0E296880-DF71-4DA3-8EA8-FD90C4FC0E0D}"/>
            </a:ext>
          </a:extLst>
        </xdr:cNvPr>
        <xdr:cNvSpPr txBox="1"/>
      </xdr:nvSpPr>
      <xdr:spPr>
        <a:xfrm>
          <a:off x="20002500" y="6656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BFC26309-356A-4C99-AB80-8E8584CDDD6E}"/>
            </a:ext>
          </a:extLst>
        </xdr:cNvPr>
        <xdr:cNvCxnSpPr/>
      </xdr:nvCxnSpPr>
      <xdr:spPr>
        <a:xfrm>
          <a:off x="19885660" y="6650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3" name="投資及び出資金最大値テキスト">
          <a:extLst>
            <a:ext uri="{FF2B5EF4-FFF2-40B4-BE49-F238E27FC236}">
              <a16:creationId xmlns:a16="http://schemas.microsoft.com/office/drawing/2014/main" id="{3C7CDC60-4B10-4EC0-8749-8D88F06811CE}"/>
            </a:ext>
          </a:extLst>
        </xdr:cNvPr>
        <xdr:cNvSpPr txBox="1"/>
      </xdr:nvSpPr>
      <xdr:spPr>
        <a:xfrm>
          <a:off x="20002500" y="533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4" name="直線コネクタ 743">
          <a:extLst>
            <a:ext uri="{FF2B5EF4-FFF2-40B4-BE49-F238E27FC236}">
              <a16:creationId xmlns:a16="http://schemas.microsoft.com/office/drawing/2014/main" id="{A2429FC2-55E2-4E80-AE51-804847BEBB86}"/>
            </a:ext>
          </a:extLst>
        </xdr:cNvPr>
        <xdr:cNvCxnSpPr/>
      </xdr:nvCxnSpPr>
      <xdr:spPr>
        <a:xfrm>
          <a:off x="19885660" y="55552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16942</xdr:rowOff>
    </xdr:from>
    <xdr:to>
      <xdr:col>116</xdr:col>
      <xdr:colOff>63500</xdr:colOff>
      <xdr:row>38</xdr:row>
      <xdr:rowOff>68559</xdr:rowOff>
    </xdr:to>
    <xdr:cxnSp macro="">
      <xdr:nvCxnSpPr>
        <xdr:cNvPr id="745" name="直線コネクタ 744">
          <a:extLst>
            <a:ext uri="{FF2B5EF4-FFF2-40B4-BE49-F238E27FC236}">
              <a16:creationId xmlns:a16="http://schemas.microsoft.com/office/drawing/2014/main" id="{938A0583-6A3A-4D72-A82B-3817558BCD1D}"/>
            </a:ext>
          </a:extLst>
        </xdr:cNvPr>
        <xdr:cNvCxnSpPr/>
      </xdr:nvCxnSpPr>
      <xdr:spPr>
        <a:xfrm>
          <a:off x="19204940" y="6535852"/>
          <a:ext cx="742950" cy="4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6" name="投資及び出資金平均値テキスト">
          <a:extLst>
            <a:ext uri="{FF2B5EF4-FFF2-40B4-BE49-F238E27FC236}">
              <a16:creationId xmlns:a16="http://schemas.microsoft.com/office/drawing/2014/main" id="{36014DDF-0E40-4129-BA4F-1534A42FDF15}"/>
            </a:ext>
          </a:extLst>
        </xdr:cNvPr>
        <xdr:cNvSpPr txBox="1"/>
      </xdr:nvSpPr>
      <xdr:spPr>
        <a:xfrm>
          <a:off x="20002500" y="6295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7" name="フローチャート: 判断 746">
          <a:extLst>
            <a:ext uri="{FF2B5EF4-FFF2-40B4-BE49-F238E27FC236}">
              <a16:creationId xmlns:a16="http://schemas.microsoft.com/office/drawing/2014/main" id="{F1EC4075-4E0D-49A0-98DC-B1BF74FE31CA}"/>
            </a:ext>
          </a:extLst>
        </xdr:cNvPr>
        <xdr:cNvSpPr/>
      </xdr:nvSpPr>
      <xdr:spPr>
        <a:xfrm>
          <a:off x="19904710" y="643870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4460</xdr:rowOff>
    </xdr:from>
    <xdr:to>
      <xdr:col>111</xdr:col>
      <xdr:colOff>177800</xdr:colOff>
      <xdr:row>38</xdr:row>
      <xdr:rowOff>16942</xdr:rowOff>
    </xdr:to>
    <xdr:cxnSp macro="">
      <xdr:nvCxnSpPr>
        <xdr:cNvPr id="748" name="直線コネクタ 747">
          <a:extLst>
            <a:ext uri="{FF2B5EF4-FFF2-40B4-BE49-F238E27FC236}">
              <a16:creationId xmlns:a16="http://schemas.microsoft.com/office/drawing/2014/main" id="{F00C824A-BEEE-4E5F-8FD7-512E4805F593}"/>
            </a:ext>
          </a:extLst>
        </xdr:cNvPr>
        <xdr:cNvCxnSpPr/>
      </xdr:nvCxnSpPr>
      <xdr:spPr>
        <a:xfrm>
          <a:off x="18399760" y="6521465"/>
          <a:ext cx="805180" cy="1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9" name="フローチャート: 判断 748">
          <a:extLst>
            <a:ext uri="{FF2B5EF4-FFF2-40B4-BE49-F238E27FC236}">
              <a16:creationId xmlns:a16="http://schemas.microsoft.com/office/drawing/2014/main" id="{A832AF1E-84DA-4969-BBEB-4CA823D9CE25}"/>
            </a:ext>
          </a:extLst>
        </xdr:cNvPr>
        <xdr:cNvSpPr/>
      </xdr:nvSpPr>
      <xdr:spPr>
        <a:xfrm>
          <a:off x="19161760" y="644071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50" name="テキスト ボックス 749">
          <a:extLst>
            <a:ext uri="{FF2B5EF4-FFF2-40B4-BE49-F238E27FC236}">
              <a16:creationId xmlns:a16="http://schemas.microsoft.com/office/drawing/2014/main" id="{52547662-CC1E-49B2-9F44-4E1512358EC9}"/>
            </a:ext>
          </a:extLst>
        </xdr:cNvPr>
        <xdr:cNvSpPr txBox="1"/>
      </xdr:nvSpPr>
      <xdr:spPr>
        <a:xfrm>
          <a:off x="18989118" y="622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4460</xdr:rowOff>
    </xdr:from>
    <xdr:to>
      <xdr:col>107</xdr:col>
      <xdr:colOff>50800</xdr:colOff>
      <xdr:row>38</xdr:row>
      <xdr:rowOff>18862</xdr:rowOff>
    </xdr:to>
    <xdr:cxnSp macro="">
      <xdr:nvCxnSpPr>
        <xdr:cNvPr id="751" name="直線コネクタ 750">
          <a:extLst>
            <a:ext uri="{FF2B5EF4-FFF2-40B4-BE49-F238E27FC236}">
              <a16:creationId xmlns:a16="http://schemas.microsoft.com/office/drawing/2014/main" id="{5FFBFB0E-C091-4531-8FB1-217C82F44D81}"/>
            </a:ext>
          </a:extLst>
        </xdr:cNvPr>
        <xdr:cNvCxnSpPr/>
      </xdr:nvCxnSpPr>
      <xdr:spPr>
        <a:xfrm flipV="1">
          <a:off x="17602200" y="6521465"/>
          <a:ext cx="79756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2" name="フローチャート: 判断 751">
          <a:extLst>
            <a:ext uri="{FF2B5EF4-FFF2-40B4-BE49-F238E27FC236}">
              <a16:creationId xmlns:a16="http://schemas.microsoft.com/office/drawing/2014/main" id="{69EB1D5F-03F4-4FE1-8EF5-2E7942DD153B}"/>
            </a:ext>
          </a:extLst>
        </xdr:cNvPr>
        <xdr:cNvSpPr/>
      </xdr:nvSpPr>
      <xdr:spPr>
        <a:xfrm>
          <a:off x="18345150" y="643706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3" name="テキスト ボックス 752">
          <a:extLst>
            <a:ext uri="{FF2B5EF4-FFF2-40B4-BE49-F238E27FC236}">
              <a16:creationId xmlns:a16="http://schemas.microsoft.com/office/drawing/2014/main" id="{68AEFE8E-5E68-4633-9642-86624E56DEC2}"/>
            </a:ext>
          </a:extLst>
        </xdr:cNvPr>
        <xdr:cNvSpPr txBox="1"/>
      </xdr:nvSpPr>
      <xdr:spPr>
        <a:xfrm>
          <a:off x="18182033" y="621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18862</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D96C1237-AF76-4A14-A6E2-9A03215477ED}"/>
            </a:ext>
          </a:extLst>
        </xdr:cNvPr>
        <xdr:cNvCxnSpPr/>
      </xdr:nvCxnSpPr>
      <xdr:spPr>
        <a:xfrm flipV="1">
          <a:off x="16804640" y="6537772"/>
          <a:ext cx="797560" cy="11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5" name="フローチャート: 判断 754">
          <a:extLst>
            <a:ext uri="{FF2B5EF4-FFF2-40B4-BE49-F238E27FC236}">
              <a16:creationId xmlns:a16="http://schemas.microsoft.com/office/drawing/2014/main" id="{E78AFCBC-F7DB-44FB-9CD9-18D03B6A8C67}"/>
            </a:ext>
          </a:extLst>
        </xdr:cNvPr>
        <xdr:cNvSpPr/>
      </xdr:nvSpPr>
      <xdr:spPr>
        <a:xfrm>
          <a:off x="17547590" y="6440018"/>
          <a:ext cx="109220" cy="939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6" name="テキスト ボックス 755">
          <a:extLst>
            <a:ext uri="{FF2B5EF4-FFF2-40B4-BE49-F238E27FC236}">
              <a16:creationId xmlns:a16="http://schemas.microsoft.com/office/drawing/2014/main" id="{B89A60EA-D202-4A2C-A800-361D81876B75}"/>
            </a:ext>
          </a:extLst>
        </xdr:cNvPr>
        <xdr:cNvSpPr txBox="1"/>
      </xdr:nvSpPr>
      <xdr:spPr>
        <a:xfrm>
          <a:off x="17384473"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7" name="フローチャート: 判断 756">
          <a:extLst>
            <a:ext uri="{FF2B5EF4-FFF2-40B4-BE49-F238E27FC236}">
              <a16:creationId xmlns:a16="http://schemas.microsoft.com/office/drawing/2014/main" id="{D9EA1AF2-BEA5-4F90-9E62-D882D15EA62E}"/>
            </a:ext>
          </a:extLst>
        </xdr:cNvPr>
        <xdr:cNvSpPr/>
      </xdr:nvSpPr>
      <xdr:spPr>
        <a:xfrm>
          <a:off x="16761460" y="647615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8" name="テキスト ボックス 757">
          <a:extLst>
            <a:ext uri="{FF2B5EF4-FFF2-40B4-BE49-F238E27FC236}">
              <a16:creationId xmlns:a16="http://schemas.microsoft.com/office/drawing/2014/main" id="{7321369D-450C-43FD-9BCF-40C7F8A80B87}"/>
            </a:ext>
          </a:extLst>
        </xdr:cNvPr>
        <xdr:cNvSpPr txBox="1"/>
      </xdr:nvSpPr>
      <xdr:spPr>
        <a:xfrm>
          <a:off x="16588818" y="625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F3A17F86-9E29-4661-A823-9F7E21AE9E69}"/>
            </a:ext>
          </a:extLst>
        </xdr:cNvPr>
        <xdr:cNvSpPr txBox="1"/>
      </xdr:nvSpPr>
      <xdr:spPr>
        <a:xfrm>
          <a:off x="1977644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C7EC1D13-E064-46E0-97CA-8FA62BC238E7}"/>
            </a:ext>
          </a:extLst>
        </xdr:cNvPr>
        <xdr:cNvSpPr txBox="1"/>
      </xdr:nvSpPr>
      <xdr:spPr>
        <a:xfrm>
          <a:off x="190334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D32733B3-74F8-480E-88B5-04B23C46E725}"/>
            </a:ext>
          </a:extLst>
        </xdr:cNvPr>
        <xdr:cNvSpPr txBox="1"/>
      </xdr:nvSpPr>
      <xdr:spPr>
        <a:xfrm>
          <a:off x="182283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80B957BB-996D-475F-800E-395D790B5362}"/>
            </a:ext>
          </a:extLst>
        </xdr:cNvPr>
        <xdr:cNvSpPr txBox="1"/>
      </xdr:nvSpPr>
      <xdr:spPr>
        <a:xfrm>
          <a:off x="174307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DB253592-6BD6-4FB3-9F6D-F6A5588DD2EE}"/>
            </a:ext>
          </a:extLst>
        </xdr:cNvPr>
        <xdr:cNvSpPr txBox="1"/>
      </xdr:nvSpPr>
      <xdr:spPr>
        <a:xfrm>
          <a:off x="166331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17759</xdr:rowOff>
    </xdr:from>
    <xdr:to>
      <xdr:col>116</xdr:col>
      <xdr:colOff>114300</xdr:colOff>
      <xdr:row>38</xdr:row>
      <xdr:rowOff>119359</xdr:rowOff>
    </xdr:to>
    <xdr:sp macro="" textlink="">
      <xdr:nvSpPr>
        <xdr:cNvPr id="764" name="楕円 763">
          <a:extLst>
            <a:ext uri="{FF2B5EF4-FFF2-40B4-BE49-F238E27FC236}">
              <a16:creationId xmlns:a16="http://schemas.microsoft.com/office/drawing/2014/main" id="{930935E7-1746-4209-BB2B-BC21C2D2D916}"/>
            </a:ext>
          </a:extLst>
        </xdr:cNvPr>
        <xdr:cNvSpPr/>
      </xdr:nvSpPr>
      <xdr:spPr>
        <a:xfrm>
          <a:off x="19904710" y="653666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104137</xdr:rowOff>
    </xdr:from>
    <xdr:ext cx="469744" cy="259045"/>
    <xdr:sp macro="" textlink="">
      <xdr:nvSpPr>
        <xdr:cNvPr id="765" name="投資及び出資金該当値テキスト">
          <a:extLst>
            <a:ext uri="{FF2B5EF4-FFF2-40B4-BE49-F238E27FC236}">
              <a16:creationId xmlns:a16="http://schemas.microsoft.com/office/drawing/2014/main" id="{5350C21C-FD4F-44DF-AEFA-123852C72335}"/>
            </a:ext>
          </a:extLst>
        </xdr:cNvPr>
        <xdr:cNvSpPr txBox="1"/>
      </xdr:nvSpPr>
      <xdr:spPr>
        <a:xfrm>
          <a:off x="20002500" y="6445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137592</xdr:rowOff>
    </xdr:from>
    <xdr:to>
      <xdr:col>112</xdr:col>
      <xdr:colOff>38100</xdr:colOff>
      <xdr:row>38</xdr:row>
      <xdr:rowOff>67742</xdr:rowOff>
    </xdr:to>
    <xdr:sp macro="" textlink="">
      <xdr:nvSpPr>
        <xdr:cNvPr id="766" name="楕円 765">
          <a:extLst>
            <a:ext uri="{FF2B5EF4-FFF2-40B4-BE49-F238E27FC236}">
              <a16:creationId xmlns:a16="http://schemas.microsoft.com/office/drawing/2014/main" id="{725C60A1-3081-479C-BDE9-1B7F33E84013}"/>
            </a:ext>
          </a:extLst>
        </xdr:cNvPr>
        <xdr:cNvSpPr/>
      </xdr:nvSpPr>
      <xdr:spPr>
        <a:xfrm>
          <a:off x="19161760" y="647743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58869</xdr:rowOff>
    </xdr:from>
    <xdr:ext cx="469744" cy="259045"/>
    <xdr:sp macro="" textlink="">
      <xdr:nvSpPr>
        <xdr:cNvPr id="767" name="テキスト ボックス 766">
          <a:extLst>
            <a:ext uri="{FF2B5EF4-FFF2-40B4-BE49-F238E27FC236}">
              <a16:creationId xmlns:a16="http://schemas.microsoft.com/office/drawing/2014/main" id="{F0F276F1-1D77-48F5-B2D1-C649EA24250B}"/>
            </a:ext>
          </a:extLst>
        </xdr:cNvPr>
        <xdr:cNvSpPr txBox="1"/>
      </xdr:nvSpPr>
      <xdr:spPr>
        <a:xfrm>
          <a:off x="18989118" y="6570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125110</xdr:rowOff>
    </xdr:from>
    <xdr:to>
      <xdr:col>107</xdr:col>
      <xdr:colOff>101600</xdr:colOff>
      <xdr:row>38</xdr:row>
      <xdr:rowOff>55260</xdr:rowOff>
    </xdr:to>
    <xdr:sp macro="" textlink="">
      <xdr:nvSpPr>
        <xdr:cNvPr id="768" name="楕円 767">
          <a:extLst>
            <a:ext uri="{FF2B5EF4-FFF2-40B4-BE49-F238E27FC236}">
              <a16:creationId xmlns:a16="http://schemas.microsoft.com/office/drawing/2014/main" id="{683F4D4E-99AA-46F9-931F-55A46C37D2ED}"/>
            </a:ext>
          </a:extLst>
        </xdr:cNvPr>
        <xdr:cNvSpPr/>
      </xdr:nvSpPr>
      <xdr:spPr>
        <a:xfrm>
          <a:off x="18345150" y="64706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46387</xdr:rowOff>
    </xdr:from>
    <xdr:ext cx="469744" cy="259045"/>
    <xdr:sp macro="" textlink="">
      <xdr:nvSpPr>
        <xdr:cNvPr id="769" name="テキスト ボックス 768">
          <a:extLst>
            <a:ext uri="{FF2B5EF4-FFF2-40B4-BE49-F238E27FC236}">
              <a16:creationId xmlns:a16="http://schemas.microsoft.com/office/drawing/2014/main" id="{565B0905-638D-48A7-A57A-78C070D1CE4F}"/>
            </a:ext>
          </a:extLst>
        </xdr:cNvPr>
        <xdr:cNvSpPr txBox="1"/>
      </xdr:nvSpPr>
      <xdr:spPr>
        <a:xfrm>
          <a:off x="18182033" y="656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139512</xdr:rowOff>
    </xdr:from>
    <xdr:to>
      <xdr:col>102</xdr:col>
      <xdr:colOff>165100</xdr:colOff>
      <xdr:row>38</xdr:row>
      <xdr:rowOff>69662</xdr:rowOff>
    </xdr:to>
    <xdr:sp macro="" textlink="">
      <xdr:nvSpPr>
        <xdr:cNvPr id="770" name="楕円 769">
          <a:extLst>
            <a:ext uri="{FF2B5EF4-FFF2-40B4-BE49-F238E27FC236}">
              <a16:creationId xmlns:a16="http://schemas.microsoft.com/office/drawing/2014/main" id="{6A7524C4-3203-4AB9-BC92-AA7915F93599}"/>
            </a:ext>
          </a:extLst>
        </xdr:cNvPr>
        <xdr:cNvSpPr/>
      </xdr:nvSpPr>
      <xdr:spPr>
        <a:xfrm>
          <a:off x="17547590" y="647935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60789</xdr:rowOff>
    </xdr:from>
    <xdr:ext cx="469744" cy="259045"/>
    <xdr:sp macro="" textlink="">
      <xdr:nvSpPr>
        <xdr:cNvPr id="771" name="テキスト ボックス 770">
          <a:extLst>
            <a:ext uri="{FF2B5EF4-FFF2-40B4-BE49-F238E27FC236}">
              <a16:creationId xmlns:a16="http://schemas.microsoft.com/office/drawing/2014/main" id="{F65AC327-32D7-4210-B032-5B61F7C50C9F}"/>
            </a:ext>
          </a:extLst>
        </xdr:cNvPr>
        <xdr:cNvSpPr txBox="1"/>
      </xdr:nvSpPr>
      <xdr:spPr>
        <a:xfrm>
          <a:off x="17384473" y="657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45FC3BA9-1293-4B99-B883-DA75684AE5C6}"/>
            </a:ext>
          </a:extLst>
        </xdr:cNvPr>
        <xdr:cNvSpPr/>
      </xdr:nvSpPr>
      <xdr:spPr>
        <a:xfrm>
          <a:off x="16761460" y="66078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CA3BA2C6-E0A6-4BCB-A70B-BE3FAED87ADC}"/>
            </a:ext>
          </a:extLst>
        </xdr:cNvPr>
        <xdr:cNvSpPr txBox="1"/>
      </xdr:nvSpPr>
      <xdr:spPr>
        <a:xfrm>
          <a:off x="16687610" y="66986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5B50F0F6-76BD-46CD-A62C-493332CF59B0}"/>
            </a:ext>
          </a:extLst>
        </xdr:cNvPr>
        <xdr:cNvSpPr/>
      </xdr:nvSpPr>
      <xdr:spPr>
        <a:xfrm>
          <a:off x="1645920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CD8E9B87-5A37-44F6-ADDC-265C7460CEB3}"/>
            </a:ext>
          </a:extLst>
        </xdr:cNvPr>
        <xdr:cNvSpPr/>
      </xdr:nvSpPr>
      <xdr:spPr>
        <a:xfrm>
          <a:off x="165900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DECD655A-BA60-4CA7-8671-8A443F78E6F3}"/>
            </a:ext>
          </a:extLst>
        </xdr:cNvPr>
        <xdr:cNvSpPr/>
      </xdr:nvSpPr>
      <xdr:spPr>
        <a:xfrm>
          <a:off x="165900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D1C9B6A5-8220-4417-B186-E35D430A03EC}"/>
            </a:ext>
          </a:extLst>
        </xdr:cNvPr>
        <xdr:cNvSpPr/>
      </xdr:nvSpPr>
      <xdr:spPr>
        <a:xfrm>
          <a:off x="174879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953D9845-2BF8-40D5-A4B4-8FAE75AB764C}"/>
            </a:ext>
          </a:extLst>
        </xdr:cNvPr>
        <xdr:cNvSpPr/>
      </xdr:nvSpPr>
      <xdr:spPr>
        <a:xfrm>
          <a:off x="174879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20EC73FC-8678-43DB-B45C-993D3B2ECF7D}"/>
            </a:ext>
          </a:extLst>
        </xdr:cNvPr>
        <xdr:cNvSpPr/>
      </xdr:nvSpPr>
      <xdr:spPr>
        <a:xfrm>
          <a:off x="185166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58271782-88E4-4D1A-B300-6C3B75637873}"/>
            </a:ext>
          </a:extLst>
        </xdr:cNvPr>
        <xdr:cNvSpPr/>
      </xdr:nvSpPr>
      <xdr:spPr>
        <a:xfrm>
          <a:off x="185166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1FAD4A2E-C9F5-441F-9ADD-5F4F699A309D}"/>
            </a:ext>
          </a:extLst>
        </xdr:cNvPr>
        <xdr:cNvSpPr/>
      </xdr:nvSpPr>
      <xdr:spPr>
        <a:xfrm>
          <a:off x="1645920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321EB10C-92D3-4785-B28B-A1423504F642}"/>
            </a:ext>
          </a:extLst>
        </xdr:cNvPr>
        <xdr:cNvSpPr txBox="1"/>
      </xdr:nvSpPr>
      <xdr:spPr>
        <a:xfrm>
          <a:off x="1644015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B4495DDF-9109-4EE4-A082-44BA94F3FB0C}"/>
            </a:ext>
          </a:extLst>
        </xdr:cNvPr>
        <xdr:cNvCxnSpPr/>
      </xdr:nvCxnSpPr>
      <xdr:spPr>
        <a:xfrm>
          <a:off x="1645920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E1704CB1-2516-4F10-9E7C-30EA9DB4AF18}"/>
            </a:ext>
          </a:extLst>
        </xdr:cNvPr>
        <xdr:cNvCxnSpPr/>
      </xdr:nvCxnSpPr>
      <xdr:spPr>
        <a:xfrm>
          <a:off x="16459200" y="1016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86A39A1D-93EC-4521-A443-F571F5C4A804}"/>
            </a:ext>
          </a:extLst>
        </xdr:cNvPr>
        <xdr:cNvSpPr txBox="1"/>
      </xdr:nvSpPr>
      <xdr:spPr>
        <a:xfrm>
          <a:off x="1625232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F863D4DA-BE6D-4D27-8D7E-AB4ED61E51DB}"/>
            </a:ext>
          </a:extLst>
        </xdr:cNvPr>
        <xdr:cNvCxnSpPr/>
      </xdr:nvCxnSpPr>
      <xdr:spPr>
        <a:xfrm>
          <a:off x="16459200" y="978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B96924A5-15FE-4590-A247-D3718431C506}"/>
            </a:ext>
          </a:extLst>
        </xdr:cNvPr>
        <xdr:cNvSpPr txBox="1"/>
      </xdr:nvSpPr>
      <xdr:spPr>
        <a:xfrm>
          <a:off x="1598505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5C32B715-5EBC-4865-BD13-05D65620D9D5}"/>
            </a:ext>
          </a:extLst>
        </xdr:cNvPr>
        <xdr:cNvCxnSpPr/>
      </xdr:nvCxnSpPr>
      <xdr:spPr>
        <a:xfrm>
          <a:off x="16459200" y="9394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63B22044-3102-491C-9146-26D158A2CCAF}"/>
            </a:ext>
          </a:extLst>
        </xdr:cNvPr>
        <xdr:cNvSpPr txBox="1"/>
      </xdr:nvSpPr>
      <xdr:spPr>
        <a:xfrm>
          <a:off x="15985051" y="9259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C2646934-A6F2-4C23-845B-9494108F8EDA}"/>
            </a:ext>
          </a:extLst>
        </xdr:cNvPr>
        <xdr:cNvCxnSpPr/>
      </xdr:nvCxnSpPr>
      <xdr:spPr>
        <a:xfrm>
          <a:off x="16459200" y="901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C5AF5830-B738-44BA-B63B-F326310ACBD0}"/>
            </a:ext>
          </a:extLst>
        </xdr:cNvPr>
        <xdr:cNvSpPr txBox="1"/>
      </xdr:nvSpPr>
      <xdr:spPr>
        <a:xfrm>
          <a:off x="15985051" y="8878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93F2F1C8-F757-4EC9-9BD9-AA218DDD925D}"/>
            </a:ext>
          </a:extLst>
        </xdr:cNvPr>
        <xdr:cNvCxnSpPr/>
      </xdr:nvCxnSpPr>
      <xdr:spPr>
        <a:xfrm>
          <a:off x="16459200" y="863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7D41CAA7-2233-400D-9F60-B0085C6AECA4}"/>
            </a:ext>
          </a:extLst>
        </xdr:cNvPr>
        <xdr:cNvSpPr txBox="1"/>
      </xdr:nvSpPr>
      <xdr:spPr>
        <a:xfrm>
          <a:off x="15985051" y="849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7AED4150-EEB3-4B16-8426-2757EA8DD957}"/>
            </a:ext>
          </a:extLst>
        </xdr:cNvPr>
        <xdr:cNvCxnSpPr/>
      </xdr:nvCxnSpPr>
      <xdr:spPr>
        <a:xfrm>
          <a:off x="1645920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25A3D326-F7CC-44A9-B4E3-177B1794512B}"/>
            </a:ext>
          </a:extLst>
        </xdr:cNvPr>
        <xdr:cNvSpPr txBox="1"/>
      </xdr:nvSpPr>
      <xdr:spPr>
        <a:xfrm>
          <a:off x="15985051" y="8116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8C68F84B-B92B-49A6-8109-58201CC38C62}"/>
            </a:ext>
          </a:extLst>
        </xdr:cNvPr>
        <xdr:cNvSpPr/>
      </xdr:nvSpPr>
      <xdr:spPr>
        <a:xfrm>
          <a:off x="1645920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ACB83D11-6706-4BB5-A689-6DE9AAC05FEB}"/>
            </a:ext>
          </a:extLst>
        </xdr:cNvPr>
        <xdr:cNvCxnSpPr/>
      </xdr:nvCxnSpPr>
      <xdr:spPr>
        <a:xfrm flipV="1">
          <a:off x="19945985" y="8874468"/>
          <a:ext cx="1269" cy="128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9E7A980B-048C-4E68-BC9D-66CCD8F68FAE}"/>
            </a:ext>
          </a:extLst>
        </xdr:cNvPr>
        <xdr:cNvSpPr txBox="1"/>
      </xdr:nvSpPr>
      <xdr:spPr>
        <a:xfrm>
          <a:off x="20002500" y="101657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C1F038A9-58E3-453D-BA21-73905E0AAE0D}"/>
            </a:ext>
          </a:extLst>
        </xdr:cNvPr>
        <xdr:cNvCxnSpPr/>
      </xdr:nvCxnSpPr>
      <xdr:spPr>
        <a:xfrm>
          <a:off x="19885660" y="10161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800" name="貸付金最大値テキスト">
          <a:extLst>
            <a:ext uri="{FF2B5EF4-FFF2-40B4-BE49-F238E27FC236}">
              <a16:creationId xmlns:a16="http://schemas.microsoft.com/office/drawing/2014/main" id="{858837B0-DA79-4CAC-AA7E-FE8CA1D37354}"/>
            </a:ext>
          </a:extLst>
        </xdr:cNvPr>
        <xdr:cNvSpPr txBox="1"/>
      </xdr:nvSpPr>
      <xdr:spPr>
        <a:xfrm>
          <a:off x="20002500" y="865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1" name="直線コネクタ 800">
          <a:extLst>
            <a:ext uri="{FF2B5EF4-FFF2-40B4-BE49-F238E27FC236}">
              <a16:creationId xmlns:a16="http://schemas.microsoft.com/office/drawing/2014/main" id="{95622D53-C8A9-4CCC-8DFA-F8233A37F6ED}"/>
            </a:ext>
          </a:extLst>
        </xdr:cNvPr>
        <xdr:cNvCxnSpPr/>
      </xdr:nvCxnSpPr>
      <xdr:spPr>
        <a:xfrm>
          <a:off x="19885660" y="8874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140919</xdr:rowOff>
    </xdr:from>
    <xdr:to>
      <xdr:col>116</xdr:col>
      <xdr:colOff>63500</xdr:colOff>
      <xdr:row>58</xdr:row>
      <xdr:rowOff>141834</xdr:rowOff>
    </xdr:to>
    <xdr:cxnSp macro="">
      <xdr:nvCxnSpPr>
        <xdr:cNvPr id="802" name="直線コネクタ 801">
          <a:extLst>
            <a:ext uri="{FF2B5EF4-FFF2-40B4-BE49-F238E27FC236}">
              <a16:creationId xmlns:a16="http://schemas.microsoft.com/office/drawing/2014/main" id="{04F429F0-431B-43C4-A1AB-C1E8D88BCAF2}"/>
            </a:ext>
          </a:extLst>
        </xdr:cNvPr>
        <xdr:cNvCxnSpPr/>
      </xdr:nvCxnSpPr>
      <xdr:spPr>
        <a:xfrm>
          <a:off x="19204940" y="10081209"/>
          <a:ext cx="74295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3" name="貸付金平均値テキスト">
          <a:extLst>
            <a:ext uri="{FF2B5EF4-FFF2-40B4-BE49-F238E27FC236}">
              <a16:creationId xmlns:a16="http://schemas.microsoft.com/office/drawing/2014/main" id="{10733DDE-CFA9-40CB-9633-19EEEBB0B899}"/>
            </a:ext>
          </a:extLst>
        </xdr:cNvPr>
        <xdr:cNvSpPr txBox="1"/>
      </xdr:nvSpPr>
      <xdr:spPr>
        <a:xfrm>
          <a:off x="20002500" y="9793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4" name="フローチャート: 判断 803">
          <a:extLst>
            <a:ext uri="{FF2B5EF4-FFF2-40B4-BE49-F238E27FC236}">
              <a16:creationId xmlns:a16="http://schemas.microsoft.com/office/drawing/2014/main" id="{C216A986-59CD-47A8-AD5D-312BF2F07BBF}"/>
            </a:ext>
          </a:extLst>
        </xdr:cNvPr>
        <xdr:cNvSpPr/>
      </xdr:nvSpPr>
      <xdr:spPr>
        <a:xfrm>
          <a:off x="19904710" y="994186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113678</xdr:rowOff>
    </xdr:from>
    <xdr:to>
      <xdr:col>111</xdr:col>
      <xdr:colOff>177800</xdr:colOff>
      <xdr:row>58</xdr:row>
      <xdr:rowOff>140919</xdr:rowOff>
    </xdr:to>
    <xdr:cxnSp macro="">
      <xdr:nvCxnSpPr>
        <xdr:cNvPr id="805" name="直線コネクタ 804">
          <a:extLst>
            <a:ext uri="{FF2B5EF4-FFF2-40B4-BE49-F238E27FC236}">
              <a16:creationId xmlns:a16="http://schemas.microsoft.com/office/drawing/2014/main" id="{A8947CE5-62D7-4CD2-ABDC-B10AD8E7C529}"/>
            </a:ext>
          </a:extLst>
        </xdr:cNvPr>
        <xdr:cNvCxnSpPr/>
      </xdr:nvCxnSpPr>
      <xdr:spPr>
        <a:xfrm>
          <a:off x="18399760" y="10057778"/>
          <a:ext cx="80518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6" name="フローチャート: 判断 805">
          <a:extLst>
            <a:ext uri="{FF2B5EF4-FFF2-40B4-BE49-F238E27FC236}">
              <a16:creationId xmlns:a16="http://schemas.microsoft.com/office/drawing/2014/main" id="{3B8B6209-7AD8-4C1F-B778-703E865D8016}"/>
            </a:ext>
          </a:extLst>
        </xdr:cNvPr>
        <xdr:cNvSpPr/>
      </xdr:nvSpPr>
      <xdr:spPr>
        <a:xfrm>
          <a:off x="19161760" y="994407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7" name="テキスト ボックス 806">
          <a:extLst>
            <a:ext uri="{FF2B5EF4-FFF2-40B4-BE49-F238E27FC236}">
              <a16:creationId xmlns:a16="http://schemas.microsoft.com/office/drawing/2014/main" id="{2313AC61-1555-467D-8F8F-4475B03310BC}"/>
            </a:ext>
          </a:extLst>
        </xdr:cNvPr>
        <xdr:cNvSpPr txBox="1"/>
      </xdr:nvSpPr>
      <xdr:spPr>
        <a:xfrm>
          <a:off x="1898911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112192</xdr:rowOff>
    </xdr:from>
    <xdr:to>
      <xdr:col>107</xdr:col>
      <xdr:colOff>50800</xdr:colOff>
      <xdr:row>58</xdr:row>
      <xdr:rowOff>113678</xdr:rowOff>
    </xdr:to>
    <xdr:cxnSp macro="">
      <xdr:nvCxnSpPr>
        <xdr:cNvPr id="808" name="直線コネクタ 807">
          <a:extLst>
            <a:ext uri="{FF2B5EF4-FFF2-40B4-BE49-F238E27FC236}">
              <a16:creationId xmlns:a16="http://schemas.microsoft.com/office/drawing/2014/main" id="{A47384C5-11A4-4D4F-94D6-89AFDEEFD2F8}"/>
            </a:ext>
          </a:extLst>
        </xdr:cNvPr>
        <xdr:cNvCxnSpPr/>
      </xdr:nvCxnSpPr>
      <xdr:spPr>
        <a:xfrm>
          <a:off x="17602200" y="10056292"/>
          <a:ext cx="79756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9" name="フローチャート: 判断 808">
          <a:extLst>
            <a:ext uri="{FF2B5EF4-FFF2-40B4-BE49-F238E27FC236}">
              <a16:creationId xmlns:a16="http://schemas.microsoft.com/office/drawing/2014/main" id="{3320F62D-9C6A-4898-B712-3D5C4804A5F4}"/>
            </a:ext>
          </a:extLst>
        </xdr:cNvPr>
        <xdr:cNvSpPr/>
      </xdr:nvSpPr>
      <xdr:spPr>
        <a:xfrm>
          <a:off x="18345150" y="994125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10" name="テキスト ボックス 809">
          <a:extLst>
            <a:ext uri="{FF2B5EF4-FFF2-40B4-BE49-F238E27FC236}">
              <a16:creationId xmlns:a16="http://schemas.microsoft.com/office/drawing/2014/main" id="{91DBBFAC-DBB4-435D-AEEF-0F94E0E4F122}"/>
            </a:ext>
          </a:extLst>
        </xdr:cNvPr>
        <xdr:cNvSpPr txBox="1"/>
      </xdr:nvSpPr>
      <xdr:spPr>
        <a:xfrm>
          <a:off x="18182033"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112192</xdr:rowOff>
    </xdr:from>
    <xdr:to>
      <xdr:col>102</xdr:col>
      <xdr:colOff>114300</xdr:colOff>
      <xdr:row>58</xdr:row>
      <xdr:rowOff>114783</xdr:rowOff>
    </xdr:to>
    <xdr:cxnSp macro="">
      <xdr:nvCxnSpPr>
        <xdr:cNvPr id="811" name="直線コネクタ 810">
          <a:extLst>
            <a:ext uri="{FF2B5EF4-FFF2-40B4-BE49-F238E27FC236}">
              <a16:creationId xmlns:a16="http://schemas.microsoft.com/office/drawing/2014/main" id="{2364F099-0829-4AEB-A725-F9B30F722EB7}"/>
            </a:ext>
          </a:extLst>
        </xdr:cNvPr>
        <xdr:cNvCxnSpPr/>
      </xdr:nvCxnSpPr>
      <xdr:spPr>
        <a:xfrm flipV="1">
          <a:off x="16804640" y="10056292"/>
          <a:ext cx="79756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2" name="フローチャート: 判断 811">
          <a:extLst>
            <a:ext uri="{FF2B5EF4-FFF2-40B4-BE49-F238E27FC236}">
              <a16:creationId xmlns:a16="http://schemas.microsoft.com/office/drawing/2014/main" id="{D7352B0D-5D3A-4BC7-98C9-07C4B7BD693D}"/>
            </a:ext>
          </a:extLst>
        </xdr:cNvPr>
        <xdr:cNvSpPr/>
      </xdr:nvSpPr>
      <xdr:spPr>
        <a:xfrm>
          <a:off x="17547590" y="991313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3" name="テキスト ボックス 812">
          <a:extLst>
            <a:ext uri="{FF2B5EF4-FFF2-40B4-BE49-F238E27FC236}">
              <a16:creationId xmlns:a16="http://schemas.microsoft.com/office/drawing/2014/main" id="{E0457198-BDEA-4358-A3C5-BC4F1F6FA9A5}"/>
            </a:ext>
          </a:extLst>
        </xdr:cNvPr>
        <xdr:cNvSpPr txBox="1"/>
      </xdr:nvSpPr>
      <xdr:spPr>
        <a:xfrm>
          <a:off x="17384473" y="969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4" name="フローチャート: 判断 813">
          <a:extLst>
            <a:ext uri="{FF2B5EF4-FFF2-40B4-BE49-F238E27FC236}">
              <a16:creationId xmlns:a16="http://schemas.microsoft.com/office/drawing/2014/main" id="{0A83BFBC-9AB2-455A-AA50-0E2C256B7903}"/>
            </a:ext>
          </a:extLst>
        </xdr:cNvPr>
        <xdr:cNvSpPr/>
      </xdr:nvSpPr>
      <xdr:spPr>
        <a:xfrm>
          <a:off x="16761460" y="991687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5" name="テキスト ボックス 814">
          <a:extLst>
            <a:ext uri="{FF2B5EF4-FFF2-40B4-BE49-F238E27FC236}">
              <a16:creationId xmlns:a16="http://schemas.microsoft.com/office/drawing/2014/main" id="{5E373F94-7F1B-4A9D-923A-20275F924681}"/>
            </a:ext>
          </a:extLst>
        </xdr:cNvPr>
        <xdr:cNvSpPr txBox="1"/>
      </xdr:nvSpPr>
      <xdr:spPr>
        <a:xfrm>
          <a:off x="16588818" y="969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A8206DA0-4BC1-484D-815D-FA8D5DD54362}"/>
            </a:ext>
          </a:extLst>
        </xdr:cNvPr>
        <xdr:cNvSpPr txBox="1"/>
      </xdr:nvSpPr>
      <xdr:spPr>
        <a:xfrm>
          <a:off x="1977644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62B4AF55-5658-46DF-9D7D-58C2DF97151E}"/>
            </a:ext>
          </a:extLst>
        </xdr:cNvPr>
        <xdr:cNvSpPr txBox="1"/>
      </xdr:nvSpPr>
      <xdr:spPr>
        <a:xfrm>
          <a:off x="190334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2682D5FD-632A-42FF-8B40-62DBE02D21C7}"/>
            </a:ext>
          </a:extLst>
        </xdr:cNvPr>
        <xdr:cNvSpPr txBox="1"/>
      </xdr:nvSpPr>
      <xdr:spPr>
        <a:xfrm>
          <a:off x="182283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3210B42C-A7E8-411F-A1A5-4A184528BA2D}"/>
            </a:ext>
          </a:extLst>
        </xdr:cNvPr>
        <xdr:cNvSpPr txBox="1"/>
      </xdr:nvSpPr>
      <xdr:spPr>
        <a:xfrm>
          <a:off x="174307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A8F1A274-1860-4A9E-AC6D-D1409B8FC37B}"/>
            </a:ext>
          </a:extLst>
        </xdr:cNvPr>
        <xdr:cNvSpPr txBox="1"/>
      </xdr:nvSpPr>
      <xdr:spPr>
        <a:xfrm>
          <a:off x="166331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91034</xdr:rowOff>
    </xdr:from>
    <xdr:to>
      <xdr:col>116</xdr:col>
      <xdr:colOff>114300</xdr:colOff>
      <xdr:row>59</xdr:row>
      <xdr:rowOff>21184</xdr:rowOff>
    </xdr:to>
    <xdr:sp macro="" textlink="">
      <xdr:nvSpPr>
        <xdr:cNvPr id="821" name="楕円 820">
          <a:extLst>
            <a:ext uri="{FF2B5EF4-FFF2-40B4-BE49-F238E27FC236}">
              <a16:creationId xmlns:a16="http://schemas.microsoft.com/office/drawing/2014/main" id="{250D3B51-746D-42ED-AD12-8D212F20458A}"/>
            </a:ext>
          </a:extLst>
        </xdr:cNvPr>
        <xdr:cNvSpPr/>
      </xdr:nvSpPr>
      <xdr:spPr>
        <a:xfrm>
          <a:off x="19904710" y="10038944"/>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5961</xdr:rowOff>
    </xdr:from>
    <xdr:ext cx="469744" cy="259045"/>
    <xdr:sp macro="" textlink="">
      <xdr:nvSpPr>
        <xdr:cNvPr id="822" name="貸付金該当値テキスト">
          <a:extLst>
            <a:ext uri="{FF2B5EF4-FFF2-40B4-BE49-F238E27FC236}">
              <a16:creationId xmlns:a16="http://schemas.microsoft.com/office/drawing/2014/main" id="{BDF3CD3E-320C-44BE-AF3F-5434CC9AE39D}"/>
            </a:ext>
          </a:extLst>
        </xdr:cNvPr>
        <xdr:cNvSpPr txBox="1"/>
      </xdr:nvSpPr>
      <xdr:spPr>
        <a:xfrm>
          <a:off x="20002500" y="995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90119</xdr:rowOff>
    </xdr:from>
    <xdr:to>
      <xdr:col>112</xdr:col>
      <xdr:colOff>38100</xdr:colOff>
      <xdr:row>59</xdr:row>
      <xdr:rowOff>20269</xdr:rowOff>
    </xdr:to>
    <xdr:sp macro="" textlink="">
      <xdr:nvSpPr>
        <xdr:cNvPr id="823" name="楕円 822">
          <a:extLst>
            <a:ext uri="{FF2B5EF4-FFF2-40B4-BE49-F238E27FC236}">
              <a16:creationId xmlns:a16="http://schemas.microsoft.com/office/drawing/2014/main" id="{F2B86DF3-F410-4C4B-9B5B-E802FA781DA4}"/>
            </a:ext>
          </a:extLst>
        </xdr:cNvPr>
        <xdr:cNvSpPr/>
      </xdr:nvSpPr>
      <xdr:spPr>
        <a:xfrm>
          <a:off x="19161760" y="10038029"/>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11396</xdr:rowOff>
    </xdr:from>
    <xdr:ext cx="469744" cy="259045"/>
    <xdr:sp macro="" textlink="">
      <xdr:nvSpPr>
        <xdr:cNvPr id="824" name="テキスト ボックス 823">
          <a:extLst>
            <a:ext uri="{FF2B5EF4-FFF2-40B4-BE49-F238E27FC236}">
              <a16:creationId xmlns:a16="http://schemas.microsoft.com/office/drawing/2014/main" id="{6D2F4935-808E-4613-B6A0-4B4594515363}"/>
            </a:ext>
          </a:extLst>
        </xdr:cNvPr>
        <xdr:cNvSpPr txBox="1"/>
      </xdr:nvSpPr>
      <xdr:spPr>
        <a:xfrm>
          <a:off x="18989118" y="1012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62878</xdr:rowOff>
    </xdr:from>
    <xdr:to>
      <xdr:col>107</xdr:col>
      <xdr:colOff>101600</xdr:colOff>
      <xdr:row>58</xdr:row>
      <xdr:rowOff>164478</xdr:rowOff>
    </xdr:to>
    <xdr:sp macro="" textlink="">
      <xdr:nvSpPr>
        <xdr:cNvPr id="825" name="楕円 824">
          <a:extLst>
            <a:ext uri="{FF2B5EF4-FFF2-40B4-BE49-F238E27FC236}">
              <a16:creationId xmlns:a16="http://schemas.microsoft.com/office/drawing/2014/main" id="{DE5CC8C5-B547-41EC-A6D8-56A39F11F311}"/>
            </a:ext>
          </a:extLst>
        </xdr:cNvPr>
        <xdr:cNvSpPr/>
      </xdr:nvSpPr>
      <xdr:spPr>
        <a:xfrm>
          <a:off x="18345150" y="10003168"/>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155605</xdr:rowOff>
    </xdr:from>
    <xdr:ext cx="469744" cy="259045"/>
    <xdr:sp macro="" textlink="">
      <xdr:nvSpPr>
        <xdr:cNvPr id="826" name="テキスト ボックス 825">
          <a:extLst>
            <a:ext uri="{FF2B5EF4-FFF2-40B4-BE49-F238E27FC236}">
              <a16:creationId xmlns:a16="http://schemas.microsoft.com/office/drawing/2014/main" id="{164276D0-DD4A-4249-8E71-7F66D49398A5}"/>
            </a:ext>
          </a:extLst>
        </xdr:cNvPr>
        <xdr:cNvSpPr txBox="1"/>
      </xdr:nvSpPr>
      <xdr:spPr>
        <a:xfrm>
          <a:off x="18182033" y="1009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61392</xdr:rowOff>
    </xdr:from>
    <xdr:to>
      <xdr:col>102</xdr:col>
      <xdr:colOff>165100</xdr:colOff>
      <xdr:row>58</xdr:row>
      <xdr:rowOff>162992</xdr:rowOff>
    </xdr:to>
    <xdr:sp macro="" textlink="">
      <xdr:nvSpPr>
        <xdr:cNvPr id="827" name="楕円 826">
          <a:extLst>
            <a:ext uri="{FF2B5EF4-FFF2-40B4-BE49-F238E27FC236}">
              <a16:creationId xmlns:a16="http://schemas.microsoft.com/office/drawing/2014/main" id="{2C4B6106-D7C9-46D5-A726-8A3CF9AD5360}"/>
            </a:ext>
          </a:extLst>
        </xdr:cNvPr>
        <xdr:cNvSpPr/>
      </xdr:nvSpPr>
      <xdr:spPr>
        <a:xfrm>
          <a:off x="17547590" y="10001682"/>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154119</xdr:rowOff>
    </xdr:from>
    <xdr:ext cx="469744" cy="259045"/>
    <xdr:sp macro="" textlink="">
      <xdr:nvSpPr>
        <xdr:cNvPr id="828" name="テキスト ボックス 827">
          <a:extLst>
            <a:ext uri="{FF2B5EF4-FFF2-40B4-BE49-F238E27FC236}">
              <a16:creationId xmlns:a16="http://schemas.microsoft.com/office/drawing/2014/main" id="{5CBB60A2-7D6C-44F4-9E52-57B72ED225F8}"/>
            </a:ext>
          </a:extLst>
        </xdr:cNvPr>
        <xdr:cNvSpPr txBox="1"/>
      </xdr:nvSpPr>
      <xdr:spPr>
        <a:xfrm>
          <a:off x="17384473" y="10098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63983</xdr:rowOff>
    </xdr:from>
    <xdr:to>
      <xdr:col>98</xdr:col>
      <xdr:colOff>38100</xdr:colOff>
      <xdr:row>58</xdr:row>
      <xdr:rowOff>165583</xdr:rowOff>
    </xdr:to>
    <xdr:sp macro="" textlink="">
      <xdr:nvSpPr>
        <xdr:cNvPr id="829" name="楕円 828">
          <a:extLst>
            <a:ext uri="{FF2B5EF4-FFF2-40B4-BE49-F238E27FC236}">
              <a16:creationId xmlns:a16="http://schemas.microsoft.com/office/drawing/2014/main" id="{666DE931-78C0-45E5-9FE2-894E2EF4F418}"/>
            </a:ext>
          </a:extLst>
        </xdr:cNvPr>
        <xdr:cNvSpPr/>
      </xdr:nvSpPr>
      <xdr:spPr>
        <a:xfrm>
          <a:off x="16761460" y="10004273"/>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156710</xdr:rowOff>
    </xdr:from>
    <xdr:ext cx="469744" cy="259045"/>
    <xdr:sp macro="" textlink="">
      <xdr:nvSpPr>
        <xdr:cNvPr id="830" name="テキスト ボックス 829">
          <a:extLst>
            <a:ext uri="{FF2B5EF4-FFF2-40B4-BE49-F238E27FC236}">
              <a16:creationId xmlns:a16="http://schemas.microsoft.com/office/drawing/2014/main" id="{6773BC65-6862-4613-ACE8-19C44C12A1ED}"/>
            </a:ext>
          </a:extLst>
        </xdr:cNvPr>
        <xdr:cNvSpPr txBox="1"/>
      </xdr:nvSpPr>
      <xdr:spPr>
        <a:xfrm>
          <a:off x="16588818" y="1010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2F8F4DC2-160F-430C-A2E7-0010D1E62AAF}"/>
            </a:ext>
          </a:extLst>
        </xdr:cNvPr>
        <xdr:cNvSpPr/>
      </xdr:nvSpPr>
      <xdr:spPr>
        <a:xfrm>
          <a:off x="16459200" y="10854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69314C50-C202-498B-800E-E8920F967936}"/>
            </a:ext>
          </a:extLst>
        </xdr:cNvPr>
        <xdr:cNvSpPr/>
      </xdr:nvSpPr>
      <xdr:spPr>
        <a:xfrm>
          <a:off x="165900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698525A5-A6B4-4B62-947D-83FA1B160177}"/>
            </a:ext>
          </a:extLst>
        </xdr:cNvPr>
        <xdr:cNvSpPr/>
      </xdr:nvSpPr>
      <xdr:spPr>
        <a:xfrm>
          <a:off x="165900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D075F8C-4679-45EB-A265-7EB563EC2983}"/>
            </a:ext>
          </a:extLst>
        </xdr:cNvPr>
        <xdr:cNvSpPr/>
      </xdr:nvSpPr>
      <xdr:spPr>
        <a:xfrm>
          <a:off x="174879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7A13F80-52D5-4682-8BAD-0617A125FC2E}"/>
            </a:ext>
          </a:extLst>
        </xdr:cNvPr>
        <xdr:cNvSpPr/>
      </xdr:nvSpPr>
      <xdr:spPr>
        <a:xfrm>
          <a:off x="174879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D679465B-F330-409A-AA17-03109C9F8B79}"/>
            </a:ext>
          </a:extLst>
        </xdr:cNvPr>
        <xdr:cNvSpPr/>
      </xdr:nvSpPr>
      <xdr:spPr>
        <a:xfrm>
          <a:off x="185166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94336352-8CA9-488A-8857-8CFEFE027089}"/>
            </a:ext>
          </a:extLst>
        </xdr:cNvPr>
        <xdr:cNvSpPr/>
      </xdr:nvSpPr>
      <xdr:spPr>
        <a:xfrm>
          <a:off x="185166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C36F56AF-17F2-4A95-A303-FEA42E30AE54}"/>
            </a:ext>
          </a:extLst>
        </xdr:cNvPr>
        <xdr:cNvSpPr/>
      </xdr:nvSpPr>
      <xdr:spPr>
        <a:xfrm>
          <a:off x="16459200" y="11680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6E2C6AB1-5A0F-4447-9B7E-8F76E485C395}"/>
            </a:ext>
          </a:extLst>
        </xdr:cNvPr>
        <xdr:cNvSpPr txBox="1"/>
      </xdr:nvSpPr>
      <xdr:spPr>
        <a:xfrm>
          <a:off x="1644015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926B93EC-C2AC-40E5-AB01-5CCFB2828343}"/>
            </a:ext>
          </a:extLst>
        </xdr:cNvPr>
        <xdr:cNvCxnSpPr/>
      </xdr:nvCxnSpPr>
      <xdr:spPr>
        <a:xfrm>
          <a:off x="16459200" y="1397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B419A73-59DA-4A6B-9CE9-AB1452824B59}"/>
            </a:ext>
          </a:extLst>
        </xdr:cNvPr>
        <xdr:cNvSpPr txBox="1"/>
      </xdr:nvSpPr>
      <xdr:spPr>
        <a:xfrm>
          <a:off x="1625232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65D70102-287F-461C-B790-3C60707E344A}"/>
            </a:ext>
          </a:extLst>
        </xdr:cNvPr>
        <xdr:cNvCxnSpPr/>
      </xdr:nvCxnSpPr>
      <xdr:spPr>
        <a:xfrm>
          <a:off x="16459200" y="1350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465A0057-E113-4078-95F9-4AB80CE4FFC2}"/>
            </a:ext>
          </a:extLst>
        </xdr:cNvPr>
        <xdr:cNvSpPr txBox="1"/>
      </xdr:nvSpPr>
      <xdr:spPr>
        <a:xfrm>
          <a:off x="15985051" y="133743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7AB9C974-4764-480B-8865-285976328FD6}"/>
            </a:ext>
          </a:extLst>
        </xdr:cNvPr>
        <xdr:cNvCxnSpPr/>
      </xdr:nvCxnSpPr>
      <xdr:spPr>
        <a:xfrm>
          <a:off x="16459200" y="1305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AB0874EF-C3DB-4447-A014-E7FD74B20067}"/>
            </a:ext>
          </a:extLst>
        </xdr:cNvPr>
        <xdr:cNvSpPr txBox="1"/>
      </xdr:nvSpPr>
      <xdr:spPr>
        <a:xfrm>
          <a:off x="15985051" y="1291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D897A6D-6ED4-4A32-B2CC-341FE381CB9C}"/>
            </a:ext>
          </a:extLst>
        </xdr:cNvPr>
        <xdr:cNvCxnSpPr/>
      </xdr:nvCxnSpPr>
      <xdr:spPr>
        <a:xfrm>
          <a:off x="16459200" y="12600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D5D7FD2F-4467-4B06-BCF5-67D394085F24}"/>
            </a:ext>
          </a:extLst>
        </xdr:cNvPr>
        <xdr:cNvSpPr txBox="1"/>
      </xdr:nvSpPr>
      <xdr:spPr>
        <a:xfrm>
          <a:off x="1598505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5CF49888-E9E8-4CCE-83F4-A960301FA6A4}"/>
            </a:ext>
          </a:extLst>
        </xdr:cNvPr>
        <xdr:cNvCxnSpPr/>
      </xdr:nvCxnSpPr>
      <xdr:spPr>
        <a:xfrm>
          <a:off x="16459200" y="1213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8FFDB629-6035-46A2-AAA3-E979CF1A4751}"/>
            </a:ext>
          </a:extLst>
        </xdr:cNvPr>
        <xdr:cNvSpPr txBox="1"/>
      </xdr:nvSpPr>
      <xdr:spPr>
        <a:xfrm>
          <a:off x="15985051" y="12002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2E226BE9-B823-49D4-9C6D-6D598F25A1DD}"/>
            </a:ext>
          </a:extLst>
        </xdr:cNvPr>
        <xdr:cNvCxnSpPr/>
      </xdr:nvCxnSpPr>
      <xdr:spPr>
        <a:xfrm>
          <a:off x="16459200" y="1168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FEEF08F6-D90F-458C-A13C-4C6CE6E90A62}"/>
            </a:ext>
          </a:extLst>
        </xdr:cNvPr>
        <xdr:cNvSpPr txBox="1"/>
      </xdr:nvSpPr>
      <xdr:spPr>
        <a:xfrm>
          <a:off x="15943791"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100F07B3-1FB8-4EC4-8D68-6CDAD6CDDDBF}"/>
            </a:ext>
          </a:extLst>
        </xdr:cNvPr>
        <xdr:cNvSpPr/>
      </xdr:nvSpPr>
      <xdr:spPr>
        <a:xfrm>
          <a:off x="16459200" y="11680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3" name="直線コネクタ 852">
          <a:extLst>
            <a:ext uri="{FF2B5EF4-FFF2-40B4-BE49-F238E27FC236}">
              <a16:creationId xmlns:a16="http://schemas.microsoft.com/office/drawing/2014/main" id="{49CB70DD-431B-4031-908A-2B8D71F14496}"/>
            </a:ext>
          </a:extLst>
        </xdr:cNvPr>
        <xdr:cNvCxnSpPr/>
      </xdr:nvCxnSpPr>
      <xdr:spPr>
        <a:xfrm flipV="1">
          <a:off x="19945985" y="12033133"/>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4" name="繰出金最小値テキスト">
          <a:extLst>
            <a:ext uri="{FF2B5EF4-FFF2-40B4-BE49-F238E27FC236}">
              <a16:creationId xmlns:a16="http://schemas.microsoft.com/office/drawing/2014/main" id="{F1AD3DAC-F2B5-4FA4-9B38-07A8F8FEC232}"/>
            </a:ext>
          </a:extLst>
        </xdr:cNvPr>
        <xdr:cNvSpPr txBox="1"/>
      </xdr:nvSpPr>
      <xdr:spPr>
        <a:xfrm>
          <a:off x="20002500" y="1361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5" name="直線コネクタ 854">
          <a:extLst>
            <a:ext uri="{FF2B5EF4-FFF2-40B4-BE49-F238E27FC236}">
              <a16:creationId xmlns:a16="http://schemas.microsoft.com/office/drawing/2014/main" id="{DCEE07D5-846B-47D0-8272-1C4A702BB910}"/>
            </a:ext>
          </a:extLst>
        </xdr:cNvPr>
        <xdr:cNvCxnSpPr/>
      </xdr:nvCxnSpPr>
      <xdr:spPr>
        <a:xfrm>
          <a:off x="19885660" y="13607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6" name="繰出金最大値テキスト">
          <a:extLst>
            <a:ext uri="{FF2B5EF4-FFF2-40B4-BE49-F238E27FC236}">
              <a16:creationId xmlns:a16="http://schemas.microsoft.com/office/drawing/2014/main" id="{84B0FC12-D53B-4F04-97E1-F9EFAEE0DCB6}"/>
            </a:ext>
          </a:extLst>
        </xdr:cNvPr>
        <xdr:cNvSpPr txBox="1"/>
      </xdr:nvSpPr>
      <xdr:spPr>
        <a:xfrm>
          <a:off x="200025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7" name="直線コネクタ 856">
          <a:extLst>
            <a:ext uri="{FF2B5EF4-FFF2-40B4-BE49-F238E27FC236}">
              <a16:creationId xmlns:a16="http://schemas.microsoft.com/office/drawing/2014/main" id="{870C277E-C290-4A19-A99B-B559BBCDB6E9}"/>
            </a:ext>
          </a:extLst>
        </xdr:cNvPr>
        <xdr:cNvCxnSpPr/>
      </xdr:nvCxnSpPr>
      <xdr:spPr>
        <a:xfrm>
          <a:off x="19885660" y="120331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152364</xdr:rowOff>
    </xdr:from>
    <xdr:to>
      <xdr:col>116</xdr:col>
      <xdr:colOff>63500</xdr:colOff>
      <xdr:row>76</xdr:row>
      <xdr:rowOff>165303</xdr:rowOff>
    </xdr:to>
    <xdr:cxnSp macro="">
      <xdr:nvCxnSpPr>
        <xdr:cNvPr id="858" name="直線コネクタ 857">
          <a:extLst>
            <a:ext uri="{FF2B5EF4-FFF2-40B4-BE49-F238E27FC236}">
              <a16:creationId xmlns:a16="http://schemas.microsoft.com/office/drawing/2014/main" id="{283DDC78-1994-4612-992B-FF3A070E9DE7}"/>
            </a:ext>
          </a:extLst>
        </xdr:cNvPr>
        <xdr:cNvCxnSpPr/>
      </xdr:nvCxnSpPr>
      <xdr:spPr>
        <a:xfrm flipV="1">
          <a:off x="19204940" y="13182564"/>
          <a:ext cx="742950" cy="1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9" name="繰出金平均値テキスト">
          <a:extLst>
            <a:ext uri="{FF2B5EF4-FFF2-40B4-BE49-F238E27FC236}">
              <a16:creationId xmlns:a16="http://schemas.microsoft.com/office/drawing/2014/main" id="{7BA8341A-5F2D-4B18-94D2-15F907FB4359}"/>
            </a:ext>
          </a:extLst>
        </xdr:cNvPr>
        <xdr:cNvSpPr txBox="1"/>
      </xdr:nvSpPr>
      <xdr:spPr>
        <a:xfrm>
          <a:off x="20002500" y="12902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60" name="フローチャート: 判断 859">
          <a:extLst>
            <a:ext uri="{FF2B5EF4-FFF2-40B4-BE49-F238E27FC236}">
              <a16:creationId xmlns:a16="http://schemas.microsoft.com/office/drawing/2014/main" id="{0124CA27-2591-48D7-82A9-8E8EB98B2F8D}"/>
            </a:ext>
          </a:extLst>
        </xdr:cNvPr>
        <xdr:cNvSpPr/>
      </xdr:nvSpPr>
      <xdr:spPr>
        <a:xfrm>
          <a:off x="19904710" y="1304579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165303</xdr:rowOff>
    </xdr:from>
    <xdr:to>
      <xdr:col>111</xdr:col>
      <xdr:colOff>177800</xdr:colOff>
      <xdr:row>77</xdr:row>
      <xdr:rowOff>20028</xdr:rowOff>
    </xdr:to>
    <xdr:cxnSp macro="">
      <xdr:nvCxnSpPr>
        <xdr:cNvPr id="861" name="直線コネクタ 860">
          <a:extLst>
            <a:ext uri="{FF2B5EF4-FFF2-40B4-BE49-F238E27FC236}">
              <a16:creationId xmlns:a16="http://schemas.microsoft.com/office/drawing/2014/main" id="{85D8F20E-A3E0-4ABF-B4DE-CFA59611F269}"/>
            </a:ext>
          </a:extLst>
        </xdr:cNvPr>
        <xdr:cNvCxnSpPr/>
      </xdr:nvCxnSpPr>
      <xdr:spPr>
        <a:xfrm flipV="1">
          <a:off x="18399760" y="13199313"/>
          <a:ext cx="80518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2" name="フローチャート: 判断 861">
          <a:extLst>
            <a:ext uri="{FF2B5EF4-FFF2-40B4-BE49-F238E27FC236}">
              <a16:creationId xmlns:a16="http://schemas.microsoft.com/office/drawing/2014/main" id="{0FEA12B2-71A7-4D5E-8004-51562C03FBF0}"/>
            </a:ext>
          </a:extLst>
        </xdr:cNvPr>
        <xdr:cNvSpPr/>
      </xdr:nvSpPr>
      <xdr:spPr>
        <a:xfrm>
          <a:off x="19161760" y="13085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63" name="テキスト ボックス 862">
          <a:extLst>
            <a:ext uri="{FF2B5EF4-FFF2-40B4-BE49-F238E27FC236}">
              <a16:creationId xmlns:a16="http://schemas.microsoft.com/office/drawing/2014/main" id="{011BA09E-D14E-4472-858B-C34D14C4CAEA}"/>
            </a:ext>
          </a:extLst>
        </xdr:cNvPr>
        <xdr:cNvSpPr txBox="1"/>
      </xdr:nvSpPr>
      <xdr:spPr>
        <a:xfrm>
          <a:off x="18956801" y="1286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20028</xdr:rowOff>
    </xdr:from>
    <xdr:to>
      <xdr:col>107</xdr:col>
      <xdr:colOff>50800</xdr:colOff>
      <xdr:row>77</xdr:row>
      <xdr:rowOff>62342</xdr:rowOff>
    </xdr:to>
    <xdr:cxnSp macro="">
      <xdr:nvCxnSpPr>
        <xdr:cNvPr id="864" name="直線コネクタ 863">
          <a:extLst>
            <a:ext uri="{FF2B5EF4-FFF2-40B4-BE49-F238E27FC236}">
              <a16:creationId xmlns:a16="http://schemas.microsoft.com/office/drawing/2014/main" id="{0A380235-BE66-4B4C-9950-3EAF322CBDF2}"/>
            </a:ext>
          </a:extLst>
        </xdr:cNvPr>
        <xdr:cNvCxnSpPr/>
      </xdr:nvCxnSpPr>
      <xdr:spPr>
        <a:xfrm flipV="1">
          <a:off x="17602200" y="13217868"/>
          <a:ext cx="797560" cy="4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5" name="フローチャート: 判断 864">
          <a:extLst>
            <a:ext uri="{FF2B5EF4-FFF2-40B4-BE49-F238E27FC236}">
              <a16:creationId xmlns:a16="http://schemas.microsoft.com/office/drawing/2014/main" id="{32055767-CB12-47DC-8601-70EA34AF29D6}"/>
            </a:ext>
          </a:extLst>
        </xdr:cNvPr>
        <xdr:cNvSpPr/>
      </xdr:nvSpPr>
      <xdr:spPr>
        <a:xfrm>
          <a:off x="18345150" y="13088887"/>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6" name="テキスト ボックス 865">
          <a:extLst>
            <a:ext uri="{FF2B5EF4-FFF2-40B4-BE49-F238E27FC236}">
              <a16:creationId xmlns:a16="http://schemas.microsoft.com/office/drawing/2014/main" id="{03851934-89DD-4F5D-A347-AAFBE8D7C659}"/>
            </a:ext>
          </a:extLst>
        </xdr:cNvPr>
        <xdr:cNvSpPr txBox="1"/>
      </xdr:nvSpPr>
      <xdr:spPr>
        <a:xfrm>
          <a:off x="18170671" y="1286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154742</xdr:rowOff>
    </xdr:from>
    <xdr:to>
      <xdr:col>102</xdr:col>
      <xdr:colOff>114300</xdr:colOff>
      <xdr:row>77</xdr:row>
      <xdr:rowOff>62342</xdr:rowOff>
    </xdr:to>
    <xdr:cxnSp macro="">
      <xdr:nvCxnSpPr>
        <xdr:cNvPr id="867" name="直線コネクタ 866">
          <a:extLst>
            <a:ext uri="{FF2B5EF4-FFF2-40B4-BE49-F238E27FC236}">
              <a16:creationId xmlns:a16="http://schemas.microsoft.com/office/drawing/2014/main" id="{BEF3C603-EE1C-4391-994E-5141D285E20C}"/>
            </a:ext>
          </a:extLst>
        </xdr:cNvPr>
        <xdr:cNvCxnSpPr/>
      </xdr:nvCxnSpPr>
      <xdr:spPr>
        <a:xfrm>
          <a:off x="16804640" y="13013492"/>
          <a:ext cx="797560" cy="24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8" name="フローチャート: 判断 867">
          <a:extLst>
            <a:ext uri="{FF2B5EF4-FFF2-40B4-BE49-F238E27FC236}">
              <a16:creationId xmlns:a16="http://schemas.microsoft.com/office/drawing/2014/main" id="{39D19CC5-01D2-4624-A56B-BFBCBB987C69}"/>
            </a:ext>
          </a:extLst>
        </xdr:cNvPr>
        <xdr:cNvSpPr/>
      </xdr:nvSpPr>
      <xdr:spPr>
        <a:xfrm>
          <a:off x="17547590" y="1312750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9" name="テキスト ボックス 868">
          <a:extLst>
            <a:ext uri="{FF2B5EF4-FFF2-40B4-BE49-F238E27FC236}">
              <a16:creationId xmlns:a16="http://schemas.microsoft.com/office/drawing/2014/main" id="{F933337D-85AC-46B0-8D2F-EB83232D52F5}"/>
            </a:ext>
          </a:extLst>
        </xdr:cNvPr>
        <xdr:cNvSpPr txBox="1"/>
      </xdr:nvSpPr>
      <xdr:spPr>
        <a:xfrm>
          <a:off x="1735406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70" name="フローチャート: 判断 869">
          <a:extLst>
            <a:ext uri="{FF2B5EF4-FFF2-40B4-BE49-F238E27FC236}">
              <a16:creationId xmlns:a16="http://schemas.microsoft.com/office/drawing/2014/main" id="{B6FACE3D-BB7E-4151-928B-0B5CEA9ABD2C}"/>
            </a:ext>
          </a:extLst>
        </xdr:cNvPr>
        <xdr:cNvSpPr/>
      </xdr:nvSpPr>
      <xdr:spPr>
        <a:xfrm>
          <a:off x="16761460" y="12988646"/>
          <a:ext cx="7874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54982</xdr:rowOff>
    </xdr:from>
    <xdr:ext cx="534377" cy="259045"/>
    <xdr:sp macro="" textlink="">
      <xdr:nvSpPr>
        <xdr:cNvPr id="871" name="テキスト ボックス 870">
          <a:extLst>
            <a:ext uri="{FF2B5EF4-FFF2-40B4-BE49-F238E27FC236}">
              <a16:creationId xmlns:a16="http://schemas.microsoft.com/office/drawing/2014/main" id="{9134228E-9CE1-4E3A-A9CD-8E264F66FE4B}"/>
            </a:ext>
          </a:extLst>
        </xdr:cNvPr>
        <xdr:cNvSpPr txBox="1"/>
      </xdr:nvSpPr>
      <xdr:spPr>
        <a:xfrm>
          <a:off x="16556501" y="1308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CF23D9AB-14E5-4D1C-ACE9-704BD086192F}"/>
            </a:ext>
          </a:extLst>
        </xdr:cNvPr>
        <xdr:cNvSpPr txBox="1"/>
      </xdr:nvSpPr>
      <xdr:spPr>
        <a:xfrm>
          <a:off x="1977644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2799856D-2D68-43C9-8BA4-AC44E6CBF2F6}"/>
            </a:ext>
          </a:extLst>
        </xdr:cNvPr>
        <xdr:cNvSpPr txBox="1"/>
      </xdr:nvSpPr>
      <xdr:spPr>
        <a:xfrm>
          <a:off x="190334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8F35279F-FDE4-40CD-AF0F-3B78BE153164}"/>
            </a:ext>
          </a:extLst>
        </xdr:cNvPr>
        <xdr:cNvSpPr txBox="1"/>
      </xdr:nvSpPr>
      <xdr:spPr>
        <a:xfrm>
          <a:off x="182283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6527316B-756F-4EAE-9899-409CDAB5DC1A}"/>
            </a:ext>
          </a:extLst>
        </xdr:cNvPr>
        <xdr:cNvSpPr txBox="1"/>
      </xdr:nvSpPr>
      <xdr:spPr>
        <a:xfrm>
          <a:off x="174307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7116885A-14CC-41FF-8ECB-5DA38D971B69}"/>
            </a:ext>
          </a:extLst>
        </xdr:cNvPr>
        <xdr:cNvSpPr txBox="1"/>
      </xdr:nvSpPr>
      <xdr:spPr>
        <a:xfrm>
          <a:off x="166331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101564</xdr:rowOff>
    </xdr:from>
    <xdr:to>
      <xdr:col>116</xdr:col>
      <xdr:colOff>114300</xdr:colOff>
      <xdr:row>77</xdr:row>
      <xdr:rowOff>31714</xdr:rowOff>
    </xdr:to>
    <xdr:sp macro="" textlink="">
      <xdr:nvSpPr>
        <xdr:cNvPr id="877" name="楕円 876">
          <a:extLst>
            <a:ext uri="{FF2B5EF4-FFF2-40B4-BE49-F238E27FC236}">
              <a16:creationId xmlns:a16="http://schemas.microsoft.com/office/drawing/2014/main" id="{CEDE781D-DA41-472F-9DA0-20B46423EA6C}"/>
            </a:ext>
          </a:extLst>
        </xdr:cNvPr>
        <xdr:cNvSpPr/>
      </xdr:nvSpPr>
      <xdr:spPr>
        <a:xfrm>
          <a:off x="19904710" y="1312795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79991</xdr:rowOff>
    </xdr:from>
    <xdr:ext cx="534377" cy="259045"/>
    <xdr:sp macro="" textlink="">
      <xdr:nvSpPr>
        <xdr:cNvPr id="878" name="繰出金該当値テキスト">
          <a:extLst>
            <a:ext uri="{FF2B5EF4-FFF2-40B4-BE49-F238E27FC236}">
              <a16:creationId xmlns:a16="http://schemas.microsoft.com/office/drawing/2014/main" id="{C3C17AAA-953D-4C9D-81BE-7C0602A233D6}"/>
            </a:ext>
          </a:extLst>
        </xdr:cNvPr>
        <xdr:cNvSpPr txBox="1"/>
      </xdr:nvSpPr>
      <xdr:spPr>
        <a:xfrm>
          <a:off x="20002500" y="1311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114503</xdr:rowOff>
    </xdr:from>
    <xdr:to>
      <xdr:col>112</xdr:col>
      <xdr:colOff>38100</xdr:colOff>
      <xdr:row>77</xdr:row>
      <xdr:rowOff>44653</xdr:rowOff>
    </xdr:to>
    <xdr:sp macro="" textlink="">
      <xdr:nvSpPr>
        <xdr:cNvPr id="879" name="楕円 878">
          <a:extLst>
            <a:ext uri="{FF2B5EF4-FFF2-40B4-BE49-F238E27FC236}">
              <a16:creationId xmlns:a16="http://schemas.microsoft.com/office/drawing/2014/main" id="{7F5FD5D3-839C-4CB4-B4DE-834C87EF50EA}"/>
            </a:ext>
          </a:extLst>
        </xdr:cNvPr>
        <xdr:cNvSpPr/>
      </xdr:nvSpPr>
      <xdr:spPr>
        <a:xfrm>
          <a:off x="19161760" y="1314470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35780</xdr:rowOff>
    </xdr:from>
    <xdr:ext cx="534377" cy="259045"/>
    <xdr:sp macro="" textlink="">
      <xdr:nvSpPr>
        <xdr:cNvPr id="880" name="テキスト ボックス 879">
          <a:extLst>
            <a:ext uri="{FF2B5EF4-FFF2-40B4-BE49-F238E27FC236}">
              <a16:creationId xmlns:a16="http://schemas.microsoft.com/office/drawing/2014/main" id="{20260851-9FC9-407E-9C88-369B6EB65126}"/>
            </a:ext>
          </a:extLst>
        </xdr:cNvPr>
        <xdr:cNvSpPr txBox="1"/>
      </xdr:nvSpPr>
      <xdr:spPr>
        <a:xfrm>
          <a:off x="18956801" y="1323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140678</xdr:rowOff>
    </xdr:from>
    <xdr:to>
      <xdr:col>107</xdr:col>
      <xdr:colOff>101600</xdr:colOff>
      <xdr:row>77</xdr:row>
      <xdr:rowOff>70828</xdr:rowOff>
    </xdr:to>
    <xdr:sp macro="" textlink="">
      <xdr:nvSpPr>
        <xdr:cNvPr id="881" name="楕円 880">
          <a:extLst>
            <a:ext uri="{FF2B5EF4-FFF2-40B4-BE49-F238E27FC236}">
              <a16:creationId xmlns:a16="http://schemas.microsoft.com/office/drawing/2014/main" id="{50B56406-D498-4A60-8C6E-F412AD5CECF8}"/>
            </a:ext>
          </a:extLst>
        </xdr:cNvPr>
        <xdr:cNvSpPr/>
      </xdr:nvSpPr>
      <xdr:spPr>
        <a:xfrm>
          <a:off x="18345150" y="1316706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61955</xdr:rowOff>
    </xdr:from>
    <xdr:ext cx="534377" cy="259045"/>
    <xdr:sp macro="" textlink="">
      <xdr:nvSpPr>
        <xdr:cNvPr id="882" name="テキスト ボックス 881">
          <a:extLst>
            <a:ext uri="{FF2B5EF4-FFF2-40B4-BE49-F238E27FC236}">
              <a16:creationId xmlns:a16="http://schemas.microsoft.com/office/drawing/2014/main" id="{BE078907-8A56-40B7-BE82-CFF86CF75F9E}"/>
            </a:ext>
          </a:extLst>
        </xdr:cNvPr>
        <xdr:cNvSpPr txBox="1"/>
      </xdr:nvSpPr>
      <xdr:spPr>
        <a:xfrm>
          <a:off x="18170671" y="1325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11542</xdr:rowOff>
    </xdr:from>
    <xdr:to>
      <xdr:col>102</xdr:col>
      <xdr:colOff>165100</xdr:colOff>
      <xdr:row>77</xdr:row>
      <xdr:rowOff>113142</xdr:rowOff>
    </xdr:to>
    <xdr:sp macro="" textlink="">
      <xdr:nvSpPr>
        <xdr:cNvPr id="883" name="楕円 882">
          <a:extLst>
            <a:ext uri="{FF2B5EF4-FFF2-40B4-BE49-F238E27FC236}">
              <a16:creationId xmlns:a16="http://schemas.microsoft.com/office/drawing/2014/main" id="{6C4EFD5C-D545-4903-84CD-3417D10DC61E}"/>
            </a:ext>
          </a:extLst>
        </xdr:cNvPr>
        <xdr:cNvSpPr/>
      </xdr:nvSpPr>
      <xdr:spPr>
        <a:xfrm>
          <a:off x="17547590" y="13217002"/>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104269</xdr:rowOff>
    </xdr:from>
    <xdr:ext cx="534377" cy="259045"/>
    <xdr:sp macro="" textlink="">
      <xdr:nvSpPr>
        <xdr:cNvPr id="884" name="テキスト ボックス 883">
          <a:extLst>
            <a:ext uri="{FF2B5EF4-FFF2-40B4-BE49-F238E27FC236}">
              <a16:creationId xmlns:a16="http://schemas.microsoft.com/office/drawing/2014/main" id="{E24B7572-1BB7-44B6-83F2-288AB8B0233E}"/>
            </a:ext>
          </a:extLst>
        </xdr:cNvPr>
        <xdr:cNvSpPr txBox="1"/>
      </xdr:nvSpPr>
      <xdr:spPr>
        <a:xfrm>
          <a:off x="17354061" y="1330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103942</xdr:rowOff>
    </xdr:from>
    <xdr:to>
      <xdr:col>98</xdr:col>
      <xdr:colOff>38100</xdr:colOff>
      <xdr:row>76</xdr:row>
      <xdr:rowOff>34091</xdr:rowOff>
    </xdr:to>
    <xdr:sp macro="" textlink="">
      <xdr:nvSpPr>
        <xdr:cNvPr id="885" name="楕円 884">
          <a:extLst>
            <a:ext uri="{FF2B5EF4-FFF2-40B4-BE49-F238E27FC236}">
              <a16:creationId xmlns:a16="http://schemas.microsoft.com/office/drawing/2014/main" id="{26D2A79D-CC02-4A14-9B8C-BD80565CE753}"/>
            </a:ext>
          </a:extLst>
        </xdr:cNvPr>
        <xdr:cNvSpPr/>
      </xdr:nvSpPr>
      <xdr:spPr>
        <a:xfrm>
          <a:off x="16761460" y="12960787"/>
          <a:ext cx="7874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50619</xdr:rowOff>
    </xdr:from>
    <xdr:ext cx="534377" cy="259045"/>
    <xdr:sp macro="" textlink="">
      <xdr:nvSpPr>
        <xdr:cNvPr id="886" name="テキスト ボックス 885">
          <a:extLst>
            <a:ext uri="{FF2B5EF4-FFF2-40B4-BE49-F238E27FC236}">
              <a16:creationId xmlns:a16="http://schemas.microsoft.com/office/drawing/2014/main" id="{8EC4C063-C0DA-4F84-9FEF-B5AC2163C722}"/>
            </a:ext>
          </a:extLst>
        </xdr:cNvPr>
        <xdr:cNvSpPr txBox="1"/>
      </xdr:nvSpPr>
      <xdr:spPr>
        <a:xfrm>
          <a:off x="16556501" y="1274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98D7A4E5-B5AD-4F0F-8D64-B2E83547772E}"/>
            </a:ext>
          </a:extLst>
        </xdr:cNvPr>
        <xdr:cNvSpPr/>
      </xdr:nvSpPr>
      <xdr:spPr>
        <a:xfrm>
          <a:off x="16459200" y="14283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C7EA2807-9C85-405E-9429-E4330A6BCEB5}"/>
            </a:ext>
          </a:extLst>
        </xdr:cNvPr>
        <xdr:cNvSpPr/>
      </xdr:nvSpPr>
      <xdr:spPr>
        <a:xfrm>
          <a:off x="165900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F4FD6419-2D01-4680-82C8-D6C38AAA69C2}"/>
            </a:ext>
          </a:extLst>
        </xdr:cNvPr>
        <xdr:cNvSpPr/>
      </xdr:nvSpPr>
      <xdr:spPr>
        <a:xfrm>
          <a:off x="165900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278D0B4D-C1F9-4B10-BBD2-E73B0D983FBC}"/>
            </a:ext>
          </a:extLst>
        </xdr:cNvPr>
        <xdr:cNvSpPr/>
      </xdr:nvSpPr>
      <xdr:spPr>
        <a:xfrm>
          <a:off x="174879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6390E07E-457F-48C1-9E06-095311131965}"/>
            </a:ext>
          </a:extLst>
        </xdr:cNvPr>
        <xdr:cNvSpPr/>
      </xdr:nvSpPr>
      <xdr:spPr>
        <a:xfrm>
          <a:off x="174879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4926155-0736-4945-8E2D-B145EDCA0347}"/>
            </a:ext>
          </a:extLst>
        </xdr:cNvPr>
        <xdr:cNvSpPr/>
      </xdr:nvSpPr>
      <xdr:spPr>
        <a:xfrm>
          <a:off x="185166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47D77AFF-6EAE-4428-807F-18EA35D19C10}"/>
            </a:ext>
          </a:extLst>
        </xdr:cNvPr>
        <xdr:cNvSpPr/>
      </xdr:nvSpPr>
      <xdr:spPr>
        <a:xfrm>
          <a:off x="185166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FCFA8388-166C-4131-8F75-68A084E5FA37}"/>
            </a:ext>
          </a:extLst>
        </xdr:cNvPr>
        <xdr:cNvSpPr/>
      </xdr:nvSpPr>
      <xdr:spPr>
        <a:xfrm>
          <a:off x="16459200" y="15109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F3320E2D-8111-45C5-841C-E28F23E085A9}"/>
            </a:ext>
          </a:extLst>
        </xdr:cNvPr>
        <xdr:cNvSpPr txBox="1"/>
      </xdr:nvSpPr>
      <xdr:spPr>
        <a:xfrm>
          <a:off x="1644015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B766C53E-B8C2-4DCD-A0E4-AD5E7711F3D5}"/>
            </a:ext>
          </a:extLst>
        </xdr:cNvPr>
        <xdr:cNvCxnSpPr/>
      </xdr:nvCxnSpPr>
      <xdr:spPr>
        <a:xfrm>
          <a:off x="16459200" y="1740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F81664A7-4069-4CB9-B78F-186772C430E3}"/>
            </a:ext>
          </a:extLst>
        </xdr:cNvPr>
        <xdr:cNvCxnSpPr/>
      </xdr:nvCxnSpPr>
      <xdr:spPr>
        <a:xfrm>
          <a:off x="16459200" y="162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7A00B5DC-6387-4B20-8B38-CB6587898AE2}"/>
            </a:ext>
          </a:extLst>
        </xdr:cNvPr>
        <xdr:cNvSpPr txBox="1"/>
      </xdr:nvSpPr>
      <xdr:spPr>
        <a:xfrm>
          <a:off x="16252324" y="161175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995FE1A3-18FB-4370-BF05-3FE1A1409077}"/>
            </a:ext>
          </a:extLst>
        </xdr:cNvPr>
        <xdr:cNvCxnSpPr/>
      </xdr:nvCxnSpPr>
      <xdr:spPr>
        <a:xfrm>
          <a:off x="16459200" y="15109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D6B16B0B-8633-4A98-B509-9E3A73172EFF}"/>
            </a:ext>
          </a:extLst>
        </xdr:cNvPr>
        <xdr:cNvSpPr txBox="1"/>
      </xdr:nvSpPr>
      <xdr:spPr>
        <a:xfrm>
          <a:off x="16252324" y="149745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D33596DB-E81E-44A1-83D2-68C2BFCB6CB0}"/>
            </a:ext>
          </a:extLst>
        </xdr:cNvPr>
        <xdr:cNvSpPr/>
      </xdr:nvSpPr>
      <xdr:spPr>
        <a:xfrm>
          <a:off x="16459200" y="15109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FFD336CC-C55D-40B9-B4BA-E82E6F423716}"/>
            </a:ext>
          </a:extLst>
        </xdr:cNvPr>
        <xdr:cNvCxnSpPr/>
      </xdr:nvCxnSpPr>
      <xdr:spPr>
        <a:xfrm>
          <a:off x="19945985" y="1625219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FF6D83F3-ED72-42E0-9A6D-724B9F8C82FF}"/>
            </a:ext>
          </a:extLst>
        </xdr:cNvPr>
        <xdr:cNvSpPr txBox="1"/>
      </xdr:nvSpPr>
      <xdr:spPr>
        <a:xfrm>
          <a:off x="20002500" y="16299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5E328AE0-755F-43C6-90CB-5BE769615B13}"/>
            </a:ext>
          </a:extLst>
        </xdr:cNvPr>
        <xdr:cNvCxnSpPr/>
      </xdr:nvCxnSpPr>
      <xdr:spPr>
        <a:xfrm>
          <a:off x="19885660" y="16252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47D9149F-90E1-4D68-B39F-FB6D51D0071F}"/>
            </a:ext>
          </a:extLst>
        </xdr:cNvPr>
        <xdr:cNvSpPr txBox="1"/>
      </xdr:nvSpPr>
      <xdr:spPr>
        <a:xfrm>
          <a:off x="20002500" y="159569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40AED388-3846-4F4B-A1A7-7203509A8F94}"/>
            </a:ext>
          </a:extLst>
        </xdr:cNvPr>
        <xdr:cNvCxnSpPr/>
      </xdr:nvCxnSpPr>
      <xdr:spPr>
        <a:xfrm>
          <a:off x="19885660" y="16252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51CCBB9E-FCEC-41E0-8914-9A1E73EB5212}"/>
            </a:ext>
          </a:extLst>
        </xdr:cNvPr>
        <xdr:cNvCxnSpPr/>
      </xdr:nvCxnSpPr>
      <xdr:spPr>
        <a:xfrm>
          <a:off x="19204940" y="162521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B2B28CD-E1DA-4F3A-992E-69D20FB1395F}"/>
            </a:ext>
          </a:extLst>
        </xdr:cNvPr>
        <xdr:cNvSpPr txBox="1"/>
      </xdr:nvSpPr>
      <xdr:spPr>
        <a:xfrm>
          <a:off x="20002500" y="1618172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EF11D012-3476-40ED-9056-37E0D5D02292}"/>
            </a:ext>
          </a:extLst>
        </xdr:cNvPr>
        <xdr:cNvSpPr/>
      </xdr:nvSpPr>
      <xdr:spPr>
        <a:xfrm>
          <a:off x="19904710" y="16209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6D2353EC-1C36-411A-AF0C-55577CA12157}"/>
            </a:ext>
          </a:extLst>
        </xdr:cNvPr>
        <xdr:cNvCxnSpPr/>
      </xdr:nvCxnSpPr>
      <xdr:spPr>
        <a:xfrm>
          <a:off x="18399760" y="162521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F6CFF737-DF64-48E7-A147-B39F73304861}"/>
            </a:ext>
          </a:extLst>
        </xdr:cNvPr>
        <xdr:cNvSpPr/>
      </xdr:nvSpPr>
      <xdr:spPr>
        <a:xfrm>
          <a:off x="19161760" y="1620901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EA847CCA-3589-48BC-889D-EE6896C7160C}"/>
            </a:ext>
          </a:extLst>
        </xdr:cNvPr>
        <xdr:cNvSpPr txBox="1"/>
      </xdr:nvSpPr>
      <xdr:spPr>
        <a:xfrm>
          <a:off x="19087910" y="16299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6BAE4901-6923-4014-9174-1EB61774D000}"/>
            </a:ext>
          </a:extLst>
        </xdr:cNvPr>
        <xdr:cNvCxnSpPr/>
      </xdr:nvCxnSpPr>
      <xdr:spPr>
        <a:xfrm>
          <a:off x="17602200" y="162521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CF6B365D-C60B-454A-97D4-63D93F3D2D9D}"/>
            </a:ext>
          </a:extLst>
        </xdr:cNvPr>
        <xdr:cNvSpPr/>
      </xdr:nvSpPr>
      <xdr:spPr>
        <a:xfrm>
          <a:off x="18345150" y="16209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BC47AE1B-AC14-4ED7-BE3A-E048B19266EE}"/>
            </a:ext>
          </a:extLst>
        </xdr:cNvPr>
        <xdr:cNvSpPr txBox="1"/>
      </xdr:nvSpPr>
      <xdr:spPr>
        <a:xfrm>
          <a:off x="18290350" y="16299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CB48E796-9A1D-4B51-8E56-73A08EF30154}"/>
            </a:ext>
          </a:extLst>
        </xdr:cNvPr>
        <xdr:cNvCxnSpPr/>
      </xdr:nvCxnSpPr>
      <xdr:spPr>
        <a:xfrm>
          <a:off x="16804640" y="162521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C4EB3797-0B02-4F5B-9D8D-62930E589CD7}"/>
            </a:ext>
          </a:extLst>
        </xdr:cNvPr>
        <xdr:cNvSpPr/>
      </xdr:nvSpPr>
      <xdr:spPr>
        <a:xfrm>
          <a:off x="17547590" y="1620901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4F1F8A43-BC73-4E8A-BDBA-4FDCAC4918E8}"/>
            </a:ext>
          </a:extLst>
        </xdr:cNvPr>
        <xdr:cNvSpPr txBox="1"/>
      </xdr:nvSpPr>
      <xdr:spPr>
        <a:xfrm>
          <a:off x="17485170" y="16299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CE3DDC98-0AA0-4804-B2E5-5B67E25F06A4}"/>
            </a:ext>
          </a:extLst>
        </xdr:cNvPr>
        <xdr:cNvSpPr/>
      </xdr:nvSpPr>
      <xdr:spPr>
        <a:xfrm>
          <a:off x="16761460" y="1620901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6788CD21-9480-4606-85AA-2F3D7A267AD2}"/>
            </a:ext>
          </a:extLst>
        </xdr:cNvPr>
        <xdr:cNvSpPr txBox="1"/>
      </xdr:nvSpPr>
      <xdr:spPr>
        <a:xfrm>
          <a:off x="16687610" y="16299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ABF291F7-1997-4167-85C5-7F745E3C841D}"/>
            </a:ext>
          </a:extLst>
        </xdr:cNvPr>
        <xdr:cNvSpPr txBox="1"/>
      </xdr:nvSpPr>
      <xdr:spPr>
        <a:xfrm>
          <a:off x="1977644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A14E258D-0B1A-47A1-80D5-EAB2F65B999B}"/>
            </a:ext>
          </a:extLst>
        </xdr:cNvPr>
        <xdr:cNvSpPr txBox="1"/>
      </xdr:nvSpPr>
      <xdr:spPr>
        <a:xfrm>
          <a:off x="190334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F0D5679D-BCAE-4662-8DEC-B8C5098C4C7B}"/>
            </a:ext>
          </a:extLst>
        </xdr:cNvPr>
        <xdr:cNvSpPr txBox="1"/>
      </xdr:nvSpPr>
      <xdr:spPr>
        <a:xfrm>
          <a:off x="182283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30B4EAF-2397-4075-872D-C2FF53C33B96}"/>
            </a:ext>
          </a:extLst>
        </xdr:cNvPr>
        <xdr:cNvSpPr txBox="1"/>
      </xdr:nvSpPr>
      <xdr:spPr>
        <a:xfrm>
          <a:off x="174307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645393BD-2DA8-489B-8455-1A821176F946}"/>
            </a:ext>
          </a:extLst>
        </xdr:cNvPr>
        <xdr:cNvSpPr txBox="1"/>
      </xdr:nvSpPr>
      <xdr:spPr>
        <a:xfrm>
          <a:off x="166331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8F1E849D-8290-4DD2-AD47-EDE20BCD3C51}"/>
            </a:ext>
          </a:extLst>
        </xdr:cNvPr>
        <xdr:cNvSpPr/>
      </xdr:nvSpPr>
      <xdr:spPr>
        <a:xfrm>
          <a:off x="19904710" y="16209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8388B9CE-CDE1-44F6-8EF9-42EBD1906705}"/>
            </a:ext>
          </a:extLst>
        </xdr:cNvPr>
        <xdr:cNvSpPr txBox="1"/>
      </xdr:nvSpPr>
      <xdr:spPr>
        <a:xfrm>
          <a:off x="20002500" y="16071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A6E89B2E-294B-4730-86BD-9913EEE38218}"/>
            </a:ext>
          </a:extLst>
        </xdr:cNvPr>
        <xdr:cNvSpPr/>
      </xdr:nvSpPr>
      <xdr:spPr>
        <a:xfrm>
          <a:off x="19161760" y="162090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6AB31446-8BB1-45E0-9610-A4EAA3D8E195}"/>
            </a:ext>
          </a:extLst>
        </xdr:cNvPr>
        <xdr:cNvSpPr txBox="1"/>
      </xdr:nvSpPr>
      <xdr:spPr>
        <a:xfrm>
          <a:off x="1908791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A211415E-42EA-462B-BD87-618298E139F2}"/>
            </a:ext>
          </a:extLst>
        </xdr:cNvPr>
        <xdr:cNvSpPr/>
      </xdr:nvSpPr>
      <xdr:spPr>
        <a:xfrm>
          <a:off x="18345150" y="16209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CE379330-383C-49FB-B3D8-DE65FC464377}"/>
            </a:ext>
          </a:extLst>
        </xdr:cNvPr>
        <xdr:cNvSpPr txBox="1"/>
      </xdr:nvSpPr>
      <xdr:spPr>
        <a:xfrm>
          <a:off x="182903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E338C1F6-12DE-4D26-BA85-7120904CC880}"/>
            </a:ext>
          </a:extLst>
        </xdr:cNvPr>
        <xdr:cNvSpPr/>
      </xdr:nvSpPr>
      <xdr:spPr>
        <a:xfrm>
          <a:off x="17547590" y="1620901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67172D2C-A490-4E2C-AFA3-8EF3917FB8E8}"/>
            </a:ext>
          </a:extLst>
        </xdr:cNvPr>
        <xdr:cNvSpPr txBox="1"/>
      </xdr:nvSpPr>
      <xdr:spPr>
        <a:xfrm>
          <a:off x="1748517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95293222-A226-4953-8E9A-09AB472D6AF5}"/>
            </a:ext>
          </a:extLst>
        </xdr:cNvPr>
        <xdr:cNvSpPr/>
      </xdr:nvSpPr>
      <xdr:spPr>
        <a:xfrm>
          <a:off x="16761460" y="162090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FC89350D-9266-4588-ACEE-DF1086D044DD}"/>
            </a:ext>
          </a:extLst>
        </xdr:cNvPr>
        <xdr:cNvSpPr txBox="1"/>
      </xdr:nvSpPr>
      <xdr:spPr>
        <a:xfrm>
          <a:off x="1668761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9A75F53D-300A-4CB6-B0A2-3324992FF3BF}"/>
            </a:ext>
          </a:extLst>
        </xdr:cNvPr>
        <xdr:cNvSpPr/>
      </xdr:nvSpPr>
      <xdr:spPr>
        <a:xfrm>
          <a:off x="685800" y="17781905"/>
          <a:ext cx="20002500" cy="1899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D73E971E-84BC-47FB-B156-E40CF92C6DA3}"/>
            </a:ext>
          </a:extLst>
        </xdr:cNvPr>
        <xdr:cNvSpPr/>
      </xdr:nvSpPr>
      <xdr:spPr>
        <a:xfrm>
          <a:off x="685800" y="1784731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6CFF0E84-3642-4722-906C-7E9A976B85FE}"/>
            </a:ext>
          </a:extLst>
        </xdr:cNvPr>
        <xdr:cNvSpPr txBox="1"/>
      </xdr:nvSpPr>
      <xdr:spPr>
        <a:xfrm>
          <a:off x="707390" y="18093690"/>
          <a:ext cx="19959320" cy="15278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401,141</a:t>
          </a:r>
          <a:r>
            <a:rPr kumimoji="1" lang="ja-JP" altLang="ja-JP" sz="1100">
              <a:solidFill>
                <a:schemeClr val="dk1"/>
              </a:solidFill>
              <a:effectLst/>
              <a:latin typeface="+mn-lt"/>
              <a:ea typeface="+mn-ea"/>
              <a:cs typeface="+mn-cs"/>
            </a:rPr>
            <a:t>円となり、前年度から</a:t>
          </a:r>
          <a:r>
            <a:rPr kumimoji="1" lang="en-US" altLang="ja-JP" sz="1100">
              <a:solidFill>
                <a:schemeClr val="dk1"/>
              </a:solidFill>
              <a:effectLst/>
              <a:latin typeface="+mn-lt"/>
              <a:ea typeface="+mn-ea"/>
              <a:cs typeface="+mn-cs"/>
            </a:rPr>
            <a:t>7,952</a:t>
          </a:r>
          <a:r>
            <a:rPr kumimoji="1" lang="ja-JP" altLang="ja-JP" sz="1100">
              <a:solidFill>
                <a:schemeClr val="dk1"/>
              </a:solidFill>
              <a:effectLst/>
              <a:latin typeface="+mn-lt"/>
              <a:ea typeface="+mn-ea"/>
              <a:cs typeface="+mn-cs"/>
            </a:rPr>
            <a:t>円増加している。</a:t>
          </a:r>
          <a:endParaRPr lang="ja-JP" altLang="ja-JP" sz="1400">
            <a:effectLst/>
          </a:endParaRPr>
        </a:p>
        <a:p>
          <a:r>
            <a:rPr kumimoji="1" lang="ja-JP" altLang="ja-JP" sz="1100">
              <a:solidFill>
                <a:schemeClr val="dk1"/>
              </a:solidFill>
              <a:effectLst/>
              <a:latin typeface="+mn-lt"/>
              <a:ea typeface="+mn-ea"/>
              <a:cs typeface="+mn-cs"/>
            </a:rPr>
            <a:t>　羽生市は、すべての費目において類似団体平均よりも低い水準にある。埼玉県平均と比較すると人件費、普通建設事業費（うち更新整備含）、投資及び出資金、公債費、繰出金、積立金は上回っている。</a:t>
          </a:r>
          <a:endParaRPr lang="ja-JP" altLang="ja-JP" sz="1400">
            <a:effectLst/>
          </a:endParaRPr>
        </a:p>
        <a:p>
          <a:r>
            <a:rPr kumimoji="1" lang="ja-JP" altLang="ja-JP" sz="1100">
              <a:solidFill>
                <a:schemeClr val="dk1"/>
              </a:solidFill>
              <a:effectLst/>
              <a:latin typeface="+mn-lt"/>
              <a:ea typeface="+mn-ea"/>
              <a:cs typeface="+mn-cs"/>
            </a:rPr>
            <a:t>　主な構成項目の中で、物件費は</a:t>
          </a:r>
          <a:r>
            <a:rPr kumimoji="1" lang="ja-JP" altLang="en-US" sz="1100">
              <a:solidFill>
                <a:schemeClr val="dk1"/>
              </a:solidFill>
              <a:effectLst/>
              <a:latin typeface="+mn-lt"/>
              <a:ea typeface="+mn-ea"/>
              <a:cs typeface="+mn-cs"/>
            </a:rPr>
            <a:t>委託料等の減額によりわずかに減少</a:t>
          </a:r>
          <a:r>
            <a:rPr kumimoji="1" lang="ja-JP" altLang="ja-JP" sz="1100">
              <a:solidFill>
                <a:schemeClr val="dk1"/>
              </a:solidFill>
              <a:effectLst/>
              <a:latin typeface="+mn-lt"/>
              <a:ea typeface="+mn-ea"/>
              <a:cs typeface="+mn-cs"/>
            </a:rPr>
            <a:t>している。扶助費については</a:t>
          </a:r>
          <a:r>
            <a:rPr kumimoji="1" lang="ja-JP" altLang="en-US" sz="1100">
              <a:solidFill>
                <a:schemeClr val="dk1"/>
              </a:solidFill>
              <a:effectLst/>
              <a:latin typeface="+mn-lt"/>
              <a:ea typeface="+mn-ea"/>
              <a:cs typeface="+mn-cs"/>
            </a:rPr>
            <a:t>子ども医療助成費</a:t>
          </a:r>
          <a:r>
            <a:rPr kumimoji="1" lang="ja-JP" altLang="ja-JP" sz="1100">
              <a:solidFill>
                <a:schemeClr val="dk1"/>
              </a:solidFill>
              <a:effectLst/>
              <a:latin typeface="+mn-lt"/>
              <a:ea typeface="+mn-ea"/>
              <a:cs typeface="+mn-cs"/>
            </a:rPr>
            <a:t>の影響を受けている。公債費は、</a:t>
          </a:r>
          <a:r>
            <a:rPr kumimoji="1" lang="ja-JP" altLang="en-US" sz="1100">
              <a:solidFill>
                <a:schemeClr val="dk1"/>
              </a:solidFill>
              <a:effectLst/>
              <a:latin typeface="+mn-lt"/>
              <a:ea typeface="+mn-ea"/>
              <a:cs typeface="+mn-cs"/>
            </a:rPr>
            <a:t>令和５年度償還開始分の借入抑制を行ったことで減少と</a:t>
          </a:r>
          <a:r>
            <a:rPr kumimoji="1" lang="ja-JP" altLang="ja-JP" sz="1100">
              <a:solidFill>
                <a:schemeClr val="dk1"/>
              </a:solidFill>
              <a:effectLst/>
              <a:latin typeface="+mn-lt"/>
              <a:ea typeface="+mn-ea"/>
              <a:cs typeface="+mn-cs"/>
            </a:rPr>
            <a:t>なっている。繰出金は後期高齢者医療保険、介護保険特別会計への繰出が増加しており、今後も高齢化等により繰出金額は増加していくと考えられる。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67984AB-44B7-4479-9B37-0CB0273724F0}"/>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9EEB5AE0-AB84-4DE7-B095-6253E6A86EB1}"/>
            </a:ext>
          </a:extLst>
        </xdr:cNvPr>
        <xdr:cNvSpPr/>
      </xdr:nvSpPr>
      <xdr:spPr>
        <a:xfrm>
          <a:off x="17145000" y="186690"/>
          <a:ext cx="3543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35D8A28F-11A8-4B2E-B4C6-5D22C3411B0D}"/>
            </a:ext>
          </a:extLst>
        </xdr:cNvPr>
        <xdr:cNvSpPr/>
      </xdr:nvSpPr>
      <xdr:spPr>
        <a:xfrm>
          <a:off x="17160240" y="217805"/>
          <a:ext cx="35064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3AB4EBF3-0A6C-43A5-B740-CA051DCAD4C6}"/>
            </a:ext>
          </a:extLst>
        </xdr:cNvPr>
        <xdr:cNvSpPr/>
      </xdr:nvSpPr>
      <xdr:spPr>
        <a:xfrm>
          <a:off x="17191355" y="239395"/>
          <a:ext cx="34359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埼玉県羽生市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FE45488-E272-4AF0-9F01-4343734641B5}"/>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9236941-D376-4852-B0CD-B6530636728D}"/>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EEAFAC7-4C22-4E4C-B68E-FA4D5340DD8C}"/>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24BE5AE-A432-48AC-B01E-5568743813B9}"/>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A43EFFC-8BD5-474C-B1A3-B0BF5C875B41}"/>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4212AD44-97D0-4C4C-99DE-CB7C2D0F1ACD}"/>
            </a:ext>
          </a:extLst>
        </xdr:cNvPr>
        <xdr:cNvSpPr/>
      </xdr:nvSpPr>
      <xdr:spPr>
        <a:xfrm>
          <a:off x="2016760" y="916940"/>
          <a:ext cx="126238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53,855
51,561
58.64
23,745,855
21,603,438
1,816,195
12,084,936
16,150,116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7072410-8400-4589-9552-7AF594072B33}"/>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B0A0CFD-92DC-42F4-A7C2-4682D7FE3848}"/>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1A9A9CD-D798-4A19-BFA6-1AC4980F4A0E}"/>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E3A4AA2-C0A9-4E04-8F7A-4ECE4822EF49}"/>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CB026A7-526C-401D-A31D-09350B978551}"/>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628CE4FB-D04C-4169-B4B9-80AF0695CE94}"/>
            </a:ext>
          </a:extLst>
        </xdr:cNvPr>
        <xdr:cNvSpPr/>
      </xdr:nvSpPr>
      <xdr:spPr>
        <a:xfrm>
          <a:off x="6474460" y="1714500"/>
          <a:ext cx="34290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3561A3F2-61E1-46EF-8C41-1316352918B8}"/>
            </a:ext>
          </a:extLst>
        </xdr:cNvPr>
        <xdr:cNvSpPr/>
      </xdr:nvSpPr>
      <xdr:spPr>
        <a:xfrm>
          <a:off x="9965690" y="887095"/>
          <a:ext cx="13716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B698CF78-7CA2-4B3D-AAE6-A34942266E2E}"/>
            </a:ext>
          </a:extLst>
        </xdr:cNvPr>
        <xdr:cNvSpPr/>
      </xdr:nvSpPr>
      <xdr:spPr>
        <a:xfrm>
          <a:off x="10206990" y="948690"/>
          <a:ext cx="13100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E3E0BF94-FCCB-4FDA-BCBE-E6A9F5023BAA}"/>
            </a:ext>
          </a:extLst>
        </xdr:cNvPr>
        <xdr:cNvSpPr/>
      </xdr:nvSpPr>
      <xdr:spPr>
        <a:xfrm>
          <a:off x="10206990" y="1215390"/>
          <a:ext cx="131000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3CBD3CC-1DAC-42A2-8864-8D2E5060AA46}"/>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582C10FC-B70E-4012-A158-CE2F61F6C0F5}"/>
            </a:ext>
          </a:extLst>
        </xdr:cNvPr>
        <xdr:cNvCxnSpPr/>
      </xdr:nvCxnSpPr>
      <xdr:spPr>
        <a:xfrm flipH="1">
          <a:off x="10050145" y="106680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3CA646A8-24C0-430D-B08B-4F1C33677398}"/>
            </a:ext>
          </a:extLst>
        </xdr:cNvPr>
        <xdr:cNvSpPr/>
      </xdr:nvSpPr>
      <xdr:spPr>
        <a:xfrm>
          <a:off x="10107930" y="101790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BB6C038E-9081-4E27-8AE2-08AAB0088B08}"/>
            </a:ext>
          </a:extLst>
        </xdr:cNvPr>
        <xdr:cNvSpPr/>
      </xdr:nvSpPr>
      <xdr:spPr>
        <a:xfrm>
          <a:off x="10107930" y="128460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D5F71968-29D0-474F-AD9B-D5EDBBC3F485}"/>
            </a:ext>
          </a:extLst>
        </xdr:cNvPr>
        <xdr:cNvCxnSpPr/>
      </xdr:nvCxnSpPr>
      <xdr:spPr>
        <a:xfrm>
          <a:off x="10137140"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B42EFD8-88A3-4254-8D20-D0A979E2E4DF}"/>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D4D7C7C6-30A8-4E20-A53C-E4D1B2DB1089}"/>
            </a:ext>
          </a:extLst>
        </xdr:cNvPr>
        <xdr:cNvCxnSpPr/>
      </xdr:nvCxnSpPr>
      <xdr:spPr>
        <a:xfrm flipV="1">
          <a:off x="10137140"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16BFA90-3CD4-4155-B1B5-AD2ADDA952D8}"/>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14692211-E13F-4FB0-969A-7E0F21F7161C}"/>
            </a:ext>
          </a:extLst>
        </xdr:cNvPr>
        <xdr:cNvSpPr txBox="1"/>
      </xdr:nvSpPr>
      <xdr:spPr>
        <a:xfrm>
          <a:off x="64516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617D8B5F-7617-4121-B9D6-B84F482198D5}"/>
            </a:ext>
          </a:extLst>
        </xdr:cNvPr>
        <xdr:cNvSpPr txBox="1"/>
      </xdr:nvSpPr>
      <xdr:spPr>
        <a:xfrm>
          <a:off x="645160" y="317881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87185865-91C5-4BD1-B20C-2715B8058E82}"/>
            </a:ext>
          </a:extLst>
        </xdr:cNvPr>
        <xdr:cNvSpPr txBox="1"/>
      </xdr:nvSpPr>
      <xdr:spPr>
        <a:xfrm>
          <a:off x="645160" y="348869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AD567EDA-C9E4-4004-BED5-C70ADD772875}"/>
            </a:ext>
          </a:extLst>
        </xdr:cNvPr>
        <xdr:cNvSpPr/>
      </xdr:nvSpPr>
      <xdr:spPr>
        <a:xfrm>
          <a:off x="68580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7750D733-0D63-416C-AA4C-AD57BD426794}"/>
            </a:ext>
          </a:extLst>
        </xdr:cNvPr>
        <xdr:cNvSpPr/>
      </xdr:nvSpPr>
      <xdr:spPr>
        <a:xfrm>
          <a:off x="8166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8B0888B7-C3E5-47F6-8B28-66680B85111B}"/>
            </a:ext>
          </a:extLst>
        </xdr:cNvPr>
        <xdr:cNvSpPr/>
      </xdr:nvSpPr>
      <xdr:spPr>
        <a:xfrm>
          <a:off x="8166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67A74C3C-7F8D-472A-BB61-45FF8962A93E}"/>
            </a:ext>
          </a:extLst>
        </xdr:cNvPr>
        <xdr:cNvSpPr/>
      </xdr:nvSpPr>
      <xdr:spPr>
        <a:xfrm>
          <a:off x="17145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A1527FAA-967A-4BAF-A975-E2A4A1B767A4}"/>
            </a:ext>
          </a:extLst>
        </xdr:cNvPr>
        <xdr:cNvSpPr/>
      </xdr:nvSpPr>
      <xdr:spPr>
        <a:xfrm>
          <a:off x="17145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B71511FE-C9FA-49E3-A718-22489CBBEF4E}"/>
            </a:ext>
          </a:extLst>
        </xdr:cNvPr>
        <xdr:cNvSpPr/>
      </xdr:nvSpPr>
      <xdr:spPr>
        <a:xfrm>
          <a:off x="27432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78EE1C30-C622-4BDC-9FFE-EE428FCE4E37}"/>
            </a:ext>
          </a:extLst>
        </xdr:cNvPr>
        <xdr:cNvSpPr/>
      </xdr:nvSpPr>
      <xdr:spPr>
        <a:xfrm>
          <a:off x="27432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B36F880D-7D89-47BE-B503-0716A5DCDD14}"/>
            </a:ext>
          </a:extLst>
        </xdr:cNvPr>
        <xdr:cNvSpPr/>
      </xdr:nvSpPr>
      <xdr:spPr>
        <a:xfrm>
          <a:off x="68580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D7D640D6-CEAD-4934-A775-CE26889D9689}"/>
            </a:ext>
          </a:extLst>
        </xdr:cNvPr>
        <xdr:cNvSpPr txBox="1"/>
      </xdr:nvSpPr>
      <xdr:spPr>
        <a:xfrm>
          <a:off x="66675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D7FF341C-09B0-4E58-9FC7-B609EF985281}"/>
            </a:ext>
          </a:extLst>
        </xdr:cNvPr>
        <xdr:cNvCxnSpPr/>
      </xdr:nvCxnSpPr>
      <xdr:spPr>
        <a:xfrm>
          <a:off x="68580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615D82EC-F61A-452D-B316-14A55FA272FC}"/>
            </a:ext>
          </a:extLst>
        </xdr:cNvPr>
        <xdr:cNvSpPr txBox="1"/>
      </xdr:nvSpPr>
      <xdr:spPr>
        <a:xfrm>
          <a:off x="273866"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C0581B89-982F-4583-800F-EAA7CD47E564}"/>
            </a:ext>
          </a:extLst>
        </xdr:cNvPr>
        <xdr:cNvCxnSpPr/>
      </xdr:nvCxnSpPr>
      <xdr:spPr>
        <a:xfrm>
          <a:off x="685800" y="6650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AC2BDB3-D494-4B71-8551-C9B30B17A6B4}"/>
            </a:ext>
          </a:extLst>
        </xdr:cNvPr>
        <xdr:cNvSpPr txBox="1"/>
      </xdr:nvSpPr>
      <xdr:spPr>
        <a:xfrm>
          <a:off x="273866" y="65163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DA9534A9-9DA7-443F-8B34-251DACEF65E8}"/>
            </a:ext>
          </a:extLst>
        </xdr:cNvPr>
        <xdr:cNvCxnSpPr/>
      </xdr:nvCxnSpPr>
      <xdr:spPr>
        <a:xfrm>
          <a:off x="685800" y="6193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5736ADC4-1C30-4468-BA08-2AD5D6F3B8C3}"/>
            </a:ext>
          </a:extLst>
        </xdr:cNvPr>
        <xdr:cNvSpPr txBox="1"/>
      </xdr:nvSpPr>
      <xdr:spPr>
        <a:xfrm>
          <a:off x="273866" y="6059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F150669F-0551-4912-8D6B-0029C7BFEA46}"/>
            </a:ext>
          </a:extLst>
        </xdr:cNvPr>
        <xdr:cNvCxnSpPr/>
      </xdr:nvCxnSpPr>
      <xdr:spPr>
        <a:xfrm>
          <a:off x="685800" y="5742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7ECCDDC7-A4F8-4F4D-9BD3-C8B9D6FE4C5B}"/>
            </a:ext>
          </a:extLst>
        </xdr:cNvPr>
        <xdr:cNvSpPr txBox="1"/>
      </xdr:nvSpPr>
      <xdr:spPr>
        <a:xfrm>
          <a:off x="273866"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9509AAAC-C98E-42F7-AA83-34C3C40719F1}"/>
            </a:ext>
          </a:extLst>
        </xdr:cNvPr>
        <xdr:cNvCxnSpPr/>
      </xdr:nvCxnSpPr>
      <xdr:spPr>
        <a:xfrm>
          <a:off x="685800" y="5279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EB6A4FD9-F7C1-4BEC-A0B3-224DE33E7961}"/>
            </a:ext>
          </a:extLst>
        </xdr:cNvPr>
        <xdr:cNvSpPr txBox="1"/>
      </xdr:nvSpPr>
      <xdr:spPr>
        <a:xfrm>
          <a:off x="273866" y="5144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BA5EF24E-A674-49E5-9B18-BD521BA3D49B}"/>
            </a:ext>
          </a:extLst>
        </xdr:cNvPr>
        <xdr:cNvCxnSpPr/>
      </xdr:nvCxnSpPr>
      <xdr:spPr>
        <a:xfrm>
          <a:off x="68580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5E14D2FB-3D1D-4D63-9B0F-6BEB09B30F13}"/>
            </a:ext>
          </a:extLst>
        </xdr:cNvPr>
        <xdr:cNvSpPr txBox="1"/>
      </xdr:nvSpPr>
      <xdr:spPr>
        <a:xfrm>
          <a:off x="273866" y="4687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A4D8D123-51AB-4CCF-8B96-FBAA5AF6124E}"/>
            </a:ext>
          </a:extLst>
        </xdr:cNvPr>
        <xdr:cNvSpPr/>
      </xdr:nvSpPr>
      <xdr:spPr>
        <a:xfrm>
          <a:off x="68580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218FC948-3C01-4288-9FCE-CA0E21CEADCA}"/>
            </a:ext>
          </a:extLst>
        </xdr:cNvPr>
        <xdr:cNvCxnSpPr/>
      </xdr:nvCxnSpPr>
      <xdr:spPr>
        <a:xfrm flipV="1">
          <a:off x="4172585" y="5516296"/>
          <a:ext cx="1270" cy="10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81A422CD-4F01-45BC-B262-F07E43FBBE91}"/>
            </a:ext>
          </a:extLst>
        </xdr:cNvPr>
        <xdr:cNvSpPr txBox="1"/>
      </xdr:nvSpPr>
      <xdr:spPr>
        <a:xfrm>
          <a:off x="4229100" y="661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49E67F59-2321-484A-90D6-6308AF28430D}"/>
            </a:ext>
          </a:extLst>
        </xdr:cNvPr>
        <xdr:cNvCxnSpPr/>
      </xdr:nvCxnSpPr>
      <xdr:spPr>
        <a:xfrm>
          <a:off x="4112260" y="6610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2480F89A-D4FA-4E09-82FC-696BBA3B1EA8}"/>
            </a:ext>
          </a:extLst>
        </xdr:cNvPr>
        <xdr:cNvSpPr txBox="1"/>
      </xdr:nvSpPr>
      <xdr:spPr>
        <a:xfrm>
          <a:off x="42291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71738686-A2BD-4057-B758-35F03B699D97}"/>
            </a:ext>
          </a:extLst>
        </xdr:cNvPr>
        <xdr:cNvCxnSpPr/>
      </xdr:nvCxnSpPr>
      <xdr:spPr>
        <a:xfrm>
          <a:off x="4112260" y="5516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167132</xdr:rowOff>
    </xdr:from>
    <xdr:to>
      <xdr:col>24</xdr:col>
      <xdr:colOff>63500</xdr:colOff>
      <xdr:row>36</xdr:row>
      <xdr:rowOff>24943</xdr:rowOff>
    </xdr:to>
    <xdr:cxnSp macro="">
      <xdr:nvCxnSpPr>
        <xdr:cNvPr id="59" name="直線コネクタ 58">
          <a:extLst>
            <a:ext uri="{FF2B5EF4-FFF2-40B4-BE49-F238E27FC236}">
              <a16:creationId xmlns:a16="http://schemas.microsoft.com/office/drawing/2014/main" id="{66B1BACA-DC15-4CFE-B9E6-C431B06059D9}"/>
            </a:ext>
          </a:extLst>
        </xdr:cNvPr>
        <xdr:cNvCxnSpPr/>
      </xdr:nvCxnSpPr>
      <xdr:spPr>
        <a:xfrm>
          <a:off x="3431540" y="6171692"/>
          <a:ext cx="742950" cy="2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469D8437-067E-419A-8CB6-DE23C3EB8BCD}"/>
            </a:ext>
          </a:extLst>
        </xdr:cNvPr>
        <xdr:cNvSpPr txBox="1"/>
      </xdr:nvSpPr>
      <xdr:spPr>
        <a:xfrm>
          <a:off x="4229100" y="5898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EA18FF1D-2D17-492F-A043-F27F5AE73288}"/>
            </a:ext>
          </a:extLst>
        </xdr:cNvPr>
        <xdr:cNvSpPr/>
      </xdr:nvSpPr>
      <xdr:spPr>
        <a:xfrm>
          <a:off x="4131310" y="6050407"/>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167132</xdr:rowOff>
    </xdr:from>
    <xdr:to>
      <xdr:col>19</xdr:col>
      <xdr:colOff>177800</xdr:colOff>
      <xdr:row>35</xdr:row>
      <xdr:rowOff>170790</xdr:rowOff>
    </xdr:to>
    <xdr:cxnSp macro="">
      <xdr:nvCxnSpPr>
        <xdr:cNvPr id="62" name="直線コネクタ 61">
          <a:extLst>
            <a:ext uri="{FF2B5EF4-FFF2-40B4-BE49-F238E27FC236}">
              <a16:creationId xmlns:a16="http://schemas.microsoft.com/office/drawing/2014/main" id="{35839196-1310-4D23-9FDF-875EB9E4104A}"/>
            </a:ext>
          </a:extLst>
        </xdr:cNvPr>
        <xdr:cNvCxnSpPr/>
      </xdr:nvCxnSpPr>
      <xdr:spPr>
        <a:xfrm flipV="1">
          <a:off x="2626360" y="6171692"/>
          <a:ext cx="80518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311C5E83-341E-4A7A-80A1-CE6537F30027}"/>
            </a:ext>
          </a:extLst>
        </xdr:cNvPr>
        <xdr:cNvSpPr/>
      </xdr:nvSpPr>
      <xdr:spPr>
        <a:xfrm>
          <a:off x="3388360" y="605566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86B7484E-1E32-4FDB-A095-B35D128A5564}"/>
            </a:ext>
          </a:extLst>
        </xdr:cNvPr>
        <xdr:cNvSpPr txBox="1"/>
      </xdr:nvSpPr>
      <xdr:spPr>
        <a:xfrm>
          <a:off x="3215718" y="58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156616</xdr:rowOff>
    </xdr:from>
    <xdr:to>
      <xdr:col>15</xdr:col>
      <xdr:colOff>50800</xdr:colOff>
      <xdr:row>35</xdr:row>
      <xdr:rowOff>170790</xdr:rowOff>
    </xdr:to>
    <xdr:cxnSp macro="">
      <xdr:nvCxnSpPr>
        <xdr:cNvPr id="65" name="直線コネクタ 64">
          <a:extLst>
            <a:ext uri="{FF2B5EF4-FFF2-40B4-BE49-F238E27FC236}">
              <a16:creationId xmlns:a16="http://schemas.microsoft.com/office/drawing/2014/main" id="{902FBA8E-EC1D-4D6A-88F1-69367EBA792E}"/>
            </a:ext>
          </a:extLst>
        </xdr:cNvPr>
        <xdr:cNvCxnSpPr/>
      </xdr:nvCxnSpPr>
      <xdr:spPr>
        <a:xfrm>
          <a:off x="1828800" y="6159271"/>
          <a:ext cx="797560" cy="1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32FB0F5C-1C51-4204-8C41-CAB2D2C741FD}"/>
            </a:ext>
          </a:extLst>
        </xdr:cNvPr>
        <xdr:cNvSpPr/>
      </xdr:nvSpPr>
      <xdr:spPr>
        <a:xfrm>
          <a:off x="2571750" y="606671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B31B6971-07CB-4B88-99B6-172B6DC41E26}"/>
            </a:ext>
          </a:extLst>
        </xdr:cNvPr>
        <xdr:cNvSpPr txBox="1"/>
      </xdr:nvSpPr>
      <xdr:spPr>
        <a:xfrm>
          <a:off x="2408633" y="584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156616</xdr:rowOff>
    </xdr:from>
    <xdr:to>
      <xdr:col>10</xdr:col>
      <xdr:colOff>114300</xdr:colOff>
      <xdr:row>36</xdr:row>
      <xdr:rowOff>5740</xdr:rowOff>
    </xdr:to>
    <xdr:cxnSp macro="">
      <xdr:nvCxnSpPr>
        <xdr:cNvPr id="68" name="直線コネクタ 67">
          <a:extLst>
            <a:ext uri="{FF2B5EF4-FFF2-40B4-BE49-F238E27FC236}">
              <a16:creationId xmlns:a16="http://schemas.microsoft.com/office/drawing/2014/main" id="{DD5296C7-30F5-4B07-8700-7EBB6EC51672}"/>
            </a:ext>
          </a:extLst>
        </xdr:cNvPr>
        <xdr:cNvCxnSpPr/>
      </xdr:nvCxnSpPr>
      <xdr:spPr>
        <a:xfrm flipV="1">
          <a:off x="1031240" y="6159271"/>
          <a:ext cx="79756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149BEF91-6150-4C6A-99F6-1412D2C96FE2}"/>
            </a:ext>
          </a:extLst>
        </xdr:cNvPr>
        <xdr:cNvSpPr/>
      </xdr:nvSpPr>
      <xdr:spPr>
        <a:xfrm>
          <a:off x="1774190" y="607639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A012DC4A-2EB7-4E24-8778-C089EE5B7947}"/>
            </a:ext>
          </a:extLst>
        </xdr:cNvPr>
        <xdr:cNvSpPr txBox="1"/>
      </xdr:nvSpPr>
      <xdr:spPr>
        <a:xfrm>
          <a:off x="1611073" y="584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7700298E-4EB2-42B8-8DE5-5E705BFFC122}"/>
            </a:ext>
          </a:extLst>
        </xdr:cNvPr>
        <xdr:cNvSpPr/>
      </xdr:nvSpPr>
      <xdr:spPr>
        <a:xfrm>
          <a:off x="988060" y="6002477"/>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F4CC9137-E4F3-471C-BF9F-1FCDFAE7A5B2}"/>
            </a:ext>
          </a:extLst>
        </xdr:cNvPr>
        <xdr:cNvSpPr txBox="1"/>
      </xdr:nvSpPr>
      <xdr:spPr>
        <a:xfrm>
          <a:off x="81541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A8B3AE58-0C66-4447-B502-E146C445B43D}"/>
            </a:ext>
          </a:extLst>
        </xdr:cNvPr>
        <xdr:cNvSpPr txBox="1"/>
      </xdr:nvSpPr>
      <xdr:spPr>
        <a:xfrm>
          <a:off x="400304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A80CFAA5-0935-4CCA-8EB0-B0BB8EDF63A9}"/>
            </a:ext>
          </a:extLst>
        </xdr:cNvPr>
        <xdr:cNvSpPr txBox="1"/>
      </xdr:nvSpPr>
      <xdr:spPr>
        <a:xfrm>
          <a:off x="32600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2C6F0AF6-7C1F-4BD4-BF2D-E8222C0BB95D}"/>
            </a:ext>
          </a:extLst>
        </xdr:cNvPr>
        <xdr:cNvSpPr txBox="1"/>
      </xdr:nvSpPr>
      <xdr:spPr>
        <a:xfrm>
          <a:off x="24549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E2E1A0C0-DF98-49DA-8232-1F421B3FE4D8}"/>
            </a:ext>
          </a:extLst>
        </xdr:cNvPr>
        <xdr:cNvSpPr txBox="1"/>
      </xdr:nvSpPr>
      <xdr:spPr>
        <a:xfrm>
          <a:off x="16573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66726C25-3268-4C57-9910-0E285A3894C1}"/>
            </a:ext>
          </a:extLst>
        </xdr:cNvPr>
        <xdr:cNvSpPr txBox="1"/>
      </xdr:nvSpPr>
      <xdr:spPr>
        <a:xfrm>
          <a:off x="8597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145593</xdr:rowOff>
    </xdr:from>
    <xdr:to>
      <xdr:col>24</xdr:col>
      <xdr:colOff>114300</xdr:colOff>
      <xdr:row>36</xdr:row>
      <xdr:rowOff>75743</xdr:rowOff>
    </xdr:to>
    <xdr:sp macro="" textlink="">
      <xdr:nvSpPr>
        <xdr:cNvPr id="78" name="楕円 77">
          <a:extLst>
            <a:ext uri="{FF2B5EF4-FFF2-40B4-BE49-F238E27FC236}">
              <a16:creationId xmlns:a16="http://schemas.microsoft.com/office/drawing/2014/main" id="{0706609D-44BF-40B9-B53A-3FD775C566E8}"/>
            </a:ext>
          </a:extLst>
        </xdr:cNvPr>
        <xdr:cNvSpPr/>
      </xdr:nvSpPr>
      <xdr:spPr>
        <a:xfrm>
          <a:off x="4131310" y="614443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124020</xdr:rowOff>
    </xdr:from>
    <xdr:ext cx="469744" cy="259045"/>
    <xdr:sp macro="" textlink="">
      <xdr:nvSpPr>
        <xdr:cNvPr id="79" name="議会費該当値テキスト">
          <a:extLst>
            <a:ext uri="{FF2B5EF4-FFF2-40B4-BE49-F238E27FC236}">
              <a16:creationId xmlns:a16="http://schemas.microsoft.com/office/drawing/2014/main" id="{769BA256-27A0-4E59-9B57-AFB20C739F00}"/>
            </a:ext>
          </a:extLst>
        </xdr:cNvPr>
        <xdr:cNvSpPr txBox="1"/>
      </xdr:nvSpPr>
      <xdr:spPr>
        <a:xfrm>
          <a:off x="4229100" y="6126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116332</xdr:rowOff>
    </xdr:from>
    <xdr:to>
      <xdr:col>20</xdr:col>
      <xdr:colOff>38100</xdr:colOff>
      <xdr:row>36</xdr:row>
      <xdr:rowOff>46482</xdr:rowOff>
    </xdr:to>
    <xdr:sp macro="" textlink="">
      <xdr:nvSpPr>
        <xdr:cNvPr id="80" name="楕円 79">
          <a:extLst>
            <a:ext uri="{FF2B5EF4-FFF2-40B4-BE49-F238E27FC236}">
              <a16:creationId xmlns:a16="http://schemas.microsoft.com/office/drawing/2014/main" id="{E95AD235-ED00-4C82-B779-ACBBE8706523}"/>
            </a:ext>
          </a:extLst>
        </xdr:cNvPr>
        <xdr:cNvSpPr/>
      </xdr:nvSpPr>
      <xdr:spPr>
        <a:xfrm>
          <a:off x="3388360" y="611708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37609</xdr:rowOff>
    </xdr:from>
    <xdr:ext cx="469744" cy="259045"/>
    <xdr:sp macro="" textlink="">
      <xdr:nvSpPr>
        <xdr:cNvPr id="81" name="テキスト ボックス 80">
          <a:extLst>
            <a:ext uri="{FF2B5EF4-FFF2-40B4-BE49-F238E27FC236}">
              <a16:creationId xmlns:a16="http://schemas.microsoft.com/office/drawing/2014/main" id="{64D6D0E3-1DF5-400E-967F-D57EA60BA4B3}"/>
            </a:ext>
          </a:extLst>
        </xdr:cNvPr>
        <xdr:cNvSpPr txBox="1"/>
      </xdr:nvSpPr>
      <xdr:spPr>
        <a:xfrm>
          <a:off x="3215718" y="620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119990</xdr:rowOff>
    </xdr:from>
    <xdr:to>
      <xdr:col>15</xdr:col>
      <xdr:colOff>101600</xdr:colOff>
      <xdr:row>36</xdr:row>
      <xdr:rowOff>50140</xdr:rowOff>
    </xdr:to>
    <xdr:sp macro="" textlink="">
      <xdr:nvSpPr>
        <xdr:cNvPr id="82" name="楕円 81">
          <a:extLst>
            <a:ext uri="{FF2B5EF4-FFF2-40B4-BE49-F238E27FC236}">
              <a16:creationId xmlns:a16="http://schemas.microsoft.com/office/drawing/2014/main" id="{47F561AD-C485-4AA4-B4AB-3CE46987274D}"/>
            </a:ext>
          </a:extLst>
        </xdr:cNvPr>
        <xdr:cNvSpPr/>
      </xdr:nvSpPr>
      <xdr:spPr>
        <a:xfrm>
          <a:off x="2571750" y="612264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41267</xdr:rowOff>
    </xdr:from>
    <xdr:ext cx="469744" cy="259045"/>
    <xdr:sp macro="" textlink="">
      <xdr:nvSpPr>
        <xdr:cNvPr id="83" name="テキスト ボックス 82">
          <a:extLst>
            <a:ext uri="{FF2B5EF4-FFF2-40B4-BE49-F238E27FC236}">
              <a16:creationId xmlns:a16="http://schemas.microsoft.com/office/drawing/2014/main" id="{6721A6D5-0F22-4A22-8E25-F574DFAF95DB}"/>
            </a:ext>
          </a:extLst>
        </xdr:cNvPr>
        <xdr:cNvSpPr txBox="1"/>
      </xdr:nvSpPr>
      <xdr:spPr>
        <a:xfrm>
          <a:off x="2408633" y="621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105816</xdr:rowOff>
    </xdr:from>
    <xdr:to>
      <xdr:col>10</xdr:col>
      <xdr:colOff>165100</xdr:colOff>
      <xdr:row>36</xdr:row>
      <xdr:rowOff>35966</xdr:rowOff>
    </xdr:to>
    <xdr:sp macro="" textlink="">
      <xdr:nvSpPr>
        <xdr:cNvPr id="84" name="楕円 83">
          <a:extLst>
            <a:ext uri="{FF2B5EF4-FFF2-40B4-BE49-F238E27FC236}">
              <a16:creationId xmlns:a16="http://schemas.microsoft.com/office/drawing/2014/main" id="{7FC1EA71-80EA-4BF4-B58E-1F5CD3991CC7}"/>
            </a:ext>
          </a:extLst>
        </xdr:cNvPr>
        <xdr:cNvSpPr/>
      </xdr:nvSpPr>
      <xdr:spPr>
        <a:xfrm>
          <a:off x="1774190" y="610466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27093</xdr:rowOff>
    </xdr:from>
    <xdr:ext cx="469744" cy="259045"/>
    <xdr:sp macro="" textlink="">
      <xdr:nvSpPr>
        <xdr:cNvPr id="85" name="テキスト ボックス 84">
          <a:extLst>
            <a:ext uri="{FF2B5EF4-FFF2-40B4-BE49-F238E27FC236}">
              <a16:creationId xmlns:a16="http://schemas.microsoft.com/office/drawing/2014/main" id="{95720562-F08C-4DED-9CEB-0EBB9CA95503}"/>
            </a:ext>
          </a:extLst>
        </xdr:cNvPr>
        <xdr:cNvSpPr txBox="1"/>
      </xdr:nvSpPr>
      <xdr:spPr>
        <a:xfrm>
          <a:off x="1611073" y="619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126390</xdr:rowOff>
    </xdr:from>
    <xdr:to>
      <xdr:col>6</xdr:col>
      <xdr:colOff>38100</xdr:colOff>
      <xdr:row>36</xdr:row>
      <xdr:rowOff>56540</xdr:rowOff>
    </xdr:to>
    <xdr:sp macro="" textlink="">
      <xdr:nvSpPr>
        <xdr:cNvPr id="86" name="楕円 85">
          <a:extLst>
            <a:ext uri="{FF2B5EF4-FFF2-40B4-BE49-F238E27FC236}">
              <a16:creationId xmlns:a16="http://schemas.microsoft.com/office/drawing/2014/main" id="{2D18E810-3512-4BA9-A2A4-9EBB61502082}"/>
            </a:ext>
          </a:extLst>
        </xdr:cNvPr>
        <xdr:cNvSpPr/>
      </xdr:nvSpPr>
      <xdr:spPr>
        <a:xfrm>
          <a:off x="988060" y="61309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47667</xdr:rowOff>
    </xdr:from>
    <xdr:ext cx="469744" cy="259045"/>
    <xdr:sp macro="" textlink="">
      <xdr:nvSpPr>
        <xdr:cNvPr id="87" name="テキスト ボックス 86">
          <a:extLst>
            <a:ext uri="{FF2B5EF4-FFF2-40B4-BE49-F238E27FC236}">
              <a16:creationId xmlns:a16="http://schemas.microsoft.com/office/drawing/2014/main" id="{3F3A1434-A2C4-4832-820A-B413A7BED247}"/>
            </a:ext>
          </a:extLst>
        </xdr:cNvPr>
        <xdr:cNvSpPr txBox="1"/>
      </xdr:nvSpPr>
      <xdr:spPr>
        <a:xfrm>
          <a:off x="815418" y="622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4A7D68FD-8823-4DA2-938B-E1B36543F37F}"/>
            </a:ext>
          </a:extLst>
        </xdr:cNvPr>
        <xdr:cNvSpPr/>
      </xdr:nvSpPr>
      <xdr:spPr>
        <a:xfrm>
          <a:off x="68580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41AE1CA6-0E1F-4657-8149-74443B54129F}"/>
            </a:ext>
          </a:extLst>
        </xdr:cNvPr>
        <xdr:cNvSpPr/>
      </xdr:nvSpPr>
      <xdr:spPr>
        <a:xfrm>
          <a:off x="8166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ADDE180A-35A6-4B50-8B56-F13206A59E00}"/>
            </a:ext>
          </a:extLst>
        </xdr:cNvPr>
        <xdr:cNvSpPr/>
      </xdr:nvSpPr>
      <xdr:spPr>
        <a:xfrm>
          <a:off x="8166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3660A9C7-AF08-4A78-8FC5-D0136E6E82FE}"/>
            </a:ext>
          </a:extLst>
        </xdr:cNvPr>
        <xdr:cNvSpPr/>
      </xdr:nvSpPr>
      <xdr:spPr>
        <a:xfrm>
          <a:off x="17145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E6F0144F-44FD-4E29-B363-705F6FDAE7E8}"/>
            </a:ext>
          </a:extLst>
        </xdr:cNvPr>
        <xdr:cNvSpPr/>
      </xdr:nvSpPr>
      <xdr:spPr>
        <a:xfrm>
          <a:off x="17145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EE3B5912-37D2-4C19-98E3-F3CCF1EA2D6D}"/>
            </a:ext>
          </a:extLst>
        </xdr:cNvPr>
        <xdr:cNvSpPr/>
      </xdr:nvSpPr>
      <xdr:spPr>
        <a:xfrm>
          <a:off x="27432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8D65C3AD-2D53-4B31-92BE-4008D3BE223D}"/>
            </a:ext>
          </a:extLst>
        </xdr:cNvPr>
        <xdr:cNvSpPr/>
      </xdr:nvSpPr>
      <xdr:spPr>
        <a:xfrm>
          <a:off x="27432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8261D87-5BDA-4E60-A0AE-702A5D2BB28F}"/>
            </a:ext>
          </a:extLst>
        </xdr:cNvPr>
        <xdr:cNvSpPr/>
      </xdr:nvSpPr>
      <xdr:spPr>
        <a:xfrm>
          <a:off x="68580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7611DA01-3821-41A8-AEF0-C048173FEC15}"/>
            </a:ext>
          </a:extLst>
        </xdr:cNvPr>
        <xdr:cNvSpPr txBox="1"/>
      </xdr:nvSpPr>
      <xdr:spPr>
        <a:xfrm>
          <a:off x="66675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49E8E769-0E51-4F7A-83E1-0CB435829568}"/>
            </a:ext>
          </a:extLst>
        </xdr:cNvPr>
        <xdr:cNvCxnSpPr/>
      </xdr:nvCxnSpPr>
      <xdr:spPr>
        <a:xfrm>
          <a:off x="68580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E47E0633-80B0-4B61-8355-1B844C7C3C19}"/>
            </a:ext>
          </a:extLst>
        </xdr:cNvPr>
        <xdr:cNvCxnSpPr/>
      </xdr:nvCxnSpPr>
      <xdr:spPr>
        <a:xfrm>
          <a:off x="685800" y="10079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C8FD9738-19AD-4CDB-831A-139C6BDFA2CB}"/>
            </a:ext>
          </a:extLst>
        </xdr:cNvPr>
        <xdr:cNvSpPr txBox="1"/>
      </xdr:nvSpPr>
      <xdr:spPr>
        <a:xfrm>
          <a:off x="478924" y="9945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17D8F2AA-C0EB-4BBC-B0A8-464ABAF22837}"/>
            </a:ext>
          </a:extLst>
        </xdr:cNvPr>
        <xdr:cNvCxnSpPr/>
      </xdr:nvCxnSpPr>
      <xdr:spPr>
        <a:xfrm>
          <a:off x="685800" y="9622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88AB7FCD-BC7A-42D8-A88B-7F0B0B89E858}"/>
            </a:ext>
          </a:extLst>
        </xdr:cNvPr>
        <xdr:cNvSpPr txBox="1"/>
      </xdr:nvSpPr>
      <xdr:spPr>
        <a:xfrm>
          <a:off x="170391" y="9488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8A596E78-3362-46D2-A1C8-6169C4C66357}"/>
            </a:ext>
          </a:extLst>
        </xdr:cNvPr>
        <xdr:cNvCxnSpPr/>
      </xdr:nvCxnSpPr>
      <xdr:spPr>
        <a:xfrm>
          <a:off x="685800" y="9171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715D5047-A8B2-47D3-92EE-0832F8E195DE}"/>
            </a:ext>
          </a:extLst>
        </xdr:cNvPr>
        <xdr:cNvSpPr txBox="1"/>
      </xdr:nvSpPr>
      <xdr:spPr>
        <a:xfrm>
          <a:off x="17039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390365D2-F8F1-416E-B3E1-348CFACBB434}"/>
            </a:ext>
          </a:extLst>
        </xdr:cNvPr>
        <xdr:cNvCxnSpPr/>
      </xdr:nvCxnSpPr>
      <xdr:spPr>
        <a:xfrm>
          <a:off x="685800" y="8708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DE975BB8-CF75-4A48-BCE4-53B282249A1C}"/>
            </a:ext>
          </a:extLst>
        </xdr:cNvPr>
        <xdr:cNvSpPr txBox="1"/>
      </xdr:nvSpPr>
      <xdr:spPr>
        <a:xfrm>
          <a:off x="170391" y="8573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9E513D2C-738E-49C6-9AF3-EB446F061BFE}"/>
            </a:ext>
          </a:extLst>
        </xdr:cNvPr>
        <xdr:cNvCxnSpPr/>
      </xdr:nvCxnSpPr>
      <xdr:spPr>
        <a:xfrm>
          <a:off x="68580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27A41E8F-72D7-4FC4-A304-E8BB784C0275}"/>
            </a:ext>
          </a:extLst>
        </xdr:cNvPr>
        <xdr:cNvSpPr txBox="1"/>
      </xdr:nvSpPr>
      <xdr:spPr>
        <a:xfrm>
          <a:off x="170391" y="811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2CE318EB-F6C0-48F3-934B-5AFCBA37E48E}"/>
            </a:ext>
          </a:extLst>
        </xdr:cNvPr>
        <xdr:cNvSpPr/>
      </xdr:nvSpPr>
      <xdr:spPr>
        <a:xfrm>
          <a:off x="68580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D8FE2882-99BB-49C6-8F75-2E72CFF6832E}"/>
            </a:ext>
          </a:extLst>
        </xdr:cNvPr>
        <xdr:cNvCxnSpPr/>
      </xdr:nvCxnSpPr>
      <xdr:spPr>
        <a:xfrm flipV="1">
          <a:off x="4172585" y="8971850"/>
          <a:ext cx="1270" cy="96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9CB5E5E8-7132-4227-AD8C-3C3A538BAFF0}"/>
            </a:ext>
          </a:extLst>
        </xdr:cNvPr>
        <xdr:cNvSpPr txBox="1"/>
      </xdr:nvSpPr>
      <xdr:spPr>
        <a:xfrm>
          <a:off x="4229100" y="994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E902C080-61DF-4108-B5C6-D40BB89CE8C7}"/>
            </a:ext>
          </a:extLst>
        </xdr:cNvPr>
        <xdr:cNvCxnSpPr/>
      </xdr:nvCxnSpPr>
      <xdr:spPr>
        <a:xfrm>
          <a:off x="4112260" y="9934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B3B581DB-C1AF-49FD-9EED-38B41082AE26}"/>
            </a:ext>
          </a:extLst>
        </xdr:cNvPr>
        <xdr:cNvSpPr txBox="1"/>
      </xdr:nvSpPr>
      <xdr:spPr>
        <a:xfrm>
          <a:off x="4229100" y="874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1C531CB9-9CBB-479A-94B3-EFEA2963380F}"/>
            </a:ext>
          </a:extLst>
        </xdr:cNvPr>
        <xdr:cNvCxnSpPr/>
      </xdr:nvCxnSpPr>
      <xdr:spPr>
        <a:xfrm>
          <a:off x="4112260" y="8971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87666</xdr:rowOff>
    </xdr:from>
    <xdr:to>
      <xdr:col>24</xdr:col>
      <xdr:colOff>63500</xdr:colOff>
      <xdr:row>57</xdr:row>
      <xdr:rowOff>90611</xdr:rowOff>
    </xdr:to>
    <xdr:cxnSp macro="">
      <xdr:nvCxnSpPr>
        <xdr:cNvPr id="114" name="直線コネクタ 113">
          <a:extLst>
            <a:ext uri="{FF2B5EF4-FFF2-40B4-BE49-F238E27FC236}">
              <a16:creationId xmlns:a16="http://schemas.microsoft.com/office/drawing/2014/main" id="{F360EBFB-DAB6-43DC-8DB5-34A61E590D35}"/>
            </a:ext>
          </a:extLst>
        </xdr:cNvPr>
        <xdr:cNvCxnSpPr/>
      </xdr:nvCxnSpPr>
      <xdr:spPr>
        <a:xfrm>
          <a:off x="3431540" y="9864126"/>
          <a:ext cx="742950" cy="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A0BE62AE-7298-44DE-A054-FDEFC9B2DF35}"/>
            </a:ext>
          </a:extLst>
        </xdr:cNvPr>
        <xdr:cNvSpPr txBox="1"/>
      </xdr:nvSpPr>
      <xdr:spPr>
        <a:xfrm>
          <a:off x="4229100" y="95509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33F9BC42-982B-426D-B946-B46DCB59DE36}"/>
            </a:ext>
          </a:extLst>
        </xdr:cNvPr>
        <xdr:cNvSpPr/>
      </xdr:nvSpPr>
      <xdr:spPr>
        <a:xfrm>
          <a:off x="4131310" y="969376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51446</xdr:rowOff>
    </xdr:from>
    <xdr:to>
      <xdr:col>19</xdr:col>
      <xdr:colOff>177800</xdr:colOff>
      <xdr:row>57</xdr:row>
      <xdr:rowOff>87666</xdr:rowOff>
    </xdr:to>
    <xdr:cxnSp macro="">
      <xdr:nvCxnSpPr>
        <xdr:cNvPr id="117" name="直線コネクタ 116">
          <a:extLst>
            <a:ext uri="{FF2B5EF4-FFF2-40B4-BE49-F238E27FC236}">
              <a16:creationId xmlns:a16="http://schemas.microsoft.com/office/drawing/2014/main" id="{FC0A32F3-9069-43CF-A664-308CE7F14F0B}"/>
            </a:ext>
          </a:extLst>
        </xdr:cNvPr>
        <xdr:cNvCxnSpPr/>
      </xdr:nvCxnSpPr>
      <xdr:spPr>
        <a:xfrm>
          <a:off x="2626360" y="9827906"/>
          <a:ext cx="805180" cy="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B8DEADD3-0BC0-454E-8DD4-F4792ED92C47}"/>
            </a:ext>
          </a:extLst>
        </xdr:cNvPr>
        <xdr:cNvSpPr/>
      </xdr:nvSpPr>
      <xdr:spPr>
        <a:xfrm>
          <a:off x="3388360" y="969707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864EDC58-ECCD-4473-BE11-A6862AE638BD}"/>
            </a:ext>
          </a:extLst>
        </xdr:cNvPr>
        <xdr:cNvSpPr txBox="1"/>
      </xdr:nvSpPr>
      <xdr:spPr>
        <a:xfrm>
          <a:off x="318340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167758</xdr:rowOff>
    </xdr:from>
    <xdr:to>
      <xdr:col>15</xdr:col>
      <xdr:colOff>50800</xdr:colOff>
      <xdr:row>57</xdr:row>
      <xdr:rowOff>51446</xdr:rowOff>
    </xdr:to>
    <xdr:cxnSp macro="">
      <xdr:nvCxnSpPr>
        <xdr:cNvPr id="120" name="直線コネクタ 119">
          <a:extLst>
            <a:ext uri="{FF2B5EF4-FFF2-40B4-BE49-F238E27FC236}">
              <a16:creationId xmlns:a16="http://schemas.microsoft.com/office/drawing/2014/main" id="{5BDEFDCF-11F7-47DE-A360-C57A6CAFCB26}"/>
            </a:ext>
          </a:extLst>
        </xdr:cNvPr>
        <xdr:cNvCxnSpPr/>
      </xdr:nvCxnSpPr>
      <xdr:spPr>
        <a:xfrm>
          <a:off x="1828800" y="9429868"/>
          <a:ext cx="797560" cy="39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DD6E7480-5976-4190-8D71-DEC26B3DD285}"/>
            </a:ext>
          </a:extLst>
        </xdr:cNvPr>
        <xdr:cNvSpPr/>
      </xdr:nvSpPr>
      <xdr:spPr>
        <a:xfrm>
          <a:off x="2571750" y="969631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DB4F4D7A-4E1E-4060-81C0-45EA658CB580}"/>
            </a:ext>
          </a:extLst>
        </xdr:cNvPr>
        <xdr:cNvSpPr txBox="1"/>
      </xdr:nvSpPr>
      <xdr:spPr>
        <a:xfrm>
          <a:off x="2397271" y="947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167758</xdr:rowOff>
    </xdr:from>
    <xdr:to>
      <xdr:col>10</xdr:col>
      <xdr:colOff>114300</xdr:colOff>
      <xdr:row>57</xdr:row>
      <xdr:rowOff>98127</xdr:rowOff>
    </xdr:to>
    <xdr:cxnSp macro="">
      <xdr:nvCxnSpPr>
        <xdr:cNvPr id="123" name="直線コネクタ 122">
          <a:extLst>
            <a:ext uri="{FF2B5EF4-FFF2-40B4-BE49-F238E27FC236}">
              <a16:creationId xmlns:a16="http://schemas.microsoft.com/office/drawing/2014/main" id="{38365B77-0C80-4022-8F6B-C2E82C9468D6}"/>
            </a:ext>
          </a:extLst>
        </xdr:cNvPr>
        <xdr:cNvCxnSpPr/>
      </xdr:nvCxnSpPr>
      <xdr:spPr>
        <a:xfrm flipV="1">
          <a:off x="1031240" y="9429868"/>
          <a:ext cx="797560" cy="43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F828A913-B6E0-43DB-953D-30C762929D3F}"/>
            </a:ext>
          </a:extLst>
        </xdr:cNvPr>
        <xdr:cNvSpPr/>
      </xdr:nvSpPr>
      <xdr:spPr>
        <a:xfrm>
          <a:off x="1774190" y="9270138"/>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66909FE7-B6E8-42C3-8FA8-F21157C231E6}"/>
            </a:ext>
          </a:extLst>
        </xdr:cNvPr>
        <xdr:cNvSpPr txBox="1"/>
      </xdr:nvSpPr>
      <xdr:spPr>
        <a:xfrm>
          <a:off x="1550250" y="904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6214D288-B5CC-4E7F-8486-0B50EDBA6E3E}"/>
            </a:ext>
          </a:extLst>
        </xdr:cNvPr>
        <xdr:cNvSpPr/>
      </xdr:nvSpPr>
      <xdr:spPr>
        <a:xfrm>
          <a:off x="988060" y="975235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167772CF-4761-4708-B727-7B78CDECD8C3}"/>
            </a:ext>
          </a:extLst>
        </xdr:cNvPr>
        <xdr:cNvSpPr txBox="1"/>
      </xdr:nvSpPr>
      <xdr:spPr>
        <a:xfrm>
          <a:off x="783101" y="952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2F6B889A-5412-4F5D-8AF9-9CADA1D167CA}"/>
            </a:ext>
          </a:extLst>
        </xdr:cNvPr>
        <xdr:cNvSpPr txBox="1"/>
      </xdr:nvSpPr>
      <xdr:spPr>
        <a:xfrm>
          <a:off x="400304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90A7CBD6-9BA5-4CEF-8D70-C20480ABFC15}"/>
            </a:ext>
          </a:extLst>
        </xdr:cNvPr>
        <xdr:cNvSpPr txBox="1"/>
      </xdr:nvSpPr>
      <xdr:spPr>
        <a:xfrm>
          <a:off x="32600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61AAB02F-957D-4535-A98B-E5884804028B}"/>
            </a:ext>
          </a:extLst>
        </xdr:cNvPr>
        <xdr:cNvSpPr txBox="1"/>
      </xdr:nvSpPr>
      <xdr:spPr>
        <a:xfrm>
          <a:off x="24549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6BC7A742-7C78-49DC-AB48-08F113F86B71}"/>
            </a:ext>
          </a:extLst>
        </xdr:cNvPr>
        <xdr:cNvSpPr txBox="1"/>
      </xdr:nvSpPr>
      <xdr:spPr>
        <a:xfrm>
          <a:off x="16573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1395801A-E2E6-4AC4-A09F-CD062AE4400D}"/>
            </a:ext>
          </a:extLst>
        </xdr:cNvPr>
        <xdr:cNvSpPr txBox="1"/>
      </xdr:nvSpPr>
      <xdr:spPr>
        <a:xfrm>
          <a:off x="8597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39811</xdr:rowOff>
    </xdr:from>
    <xdr:to>
      <xdr:col>24</xdr:col>
      <xdr:colOff>114300</xdr:colOff>
      <xdr:row>57</xdr:row>
      <xdr:rowOff>141411</xdr:rowOff>
    </xdr:to>
    <xdr:sp macro="" textlink="">
      <xdr:nvSpPr>
        <xdr:cNvPr id="133" name="楕円 132">
          <a:extLst>
            <a:ext uri="{FF2B5EF4-FFF2-40B4-BE49-F238E27FC236}">
              <a16:creationId xmlns:a16="http://schemas.microsoft.com/office/drawing/2014/main" id="{33A63424-19DC-4F0E-A2C0-9D3894E8DC01}"/>
            </a:ext>
          </a:extLst>
        </xdr:cNvPr>
        <xdr:cNvSpPr/>
      </xdr:nvSpPr>
      <xdr:spPr>
        <a:xfrm>
          <a:off x="4131310" y="9812461"/>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126188</xdr:rowOff>
    </xdr:from>
    <xdr:ext cx="534377" cy="259045"/>
    <xdr:sp macro="" textlink="">
      <xdr:nvSpPr>
        <xdr:cNvPr id="134" name="総務費該当値テキスト">
          <a:extLst>
            <a:ext uri="{FF2B5EF4-FFF2-40B4-BE49-F238E27FC236}">
              <a16:creationId xmlns:a16="http://schemas.microsoft.com/office/drawing/2014/main" id="{E6508120-B97C-4378-9E73-B77A230BC0EB}"/>
            </a:ext>
          </a:extLst>
        </xdr:cNvPr>
        <xdr:cNvSpPr txBox="1"/>
      </xdr:nvSpPr>
      <xdr:spPr>
        <a:xfrm>
          <a:off x="4229100" y="973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36866</xdr:rowOff>
    </xdr:from>
    <xdr:to>
      <xdr:col>20</xdr:col>
      <xdr:colOff>38100</xdr:colOff>
      <xdr:row>57</xdr:row>
      <xdr:rowOff>138466</xdr:rowOff>
    </xdr:to>
    <xdr:sp macro="" textlink="">
      <xdr:nvSpPr>
        <xdr:cNvPr id="135" name="楕円 134">
          <a:extLst>
            <a:ext uri="{FF2B5EF4-FFF2-40B4-BE49-F238E27FC236}">
              <a16:creationId xmlns:a16="http://schemas.microsoft.com/office/drawing/2014/main" id="{2A1C1E10-26B7-4EB1-8089-878B31108DCA}"/>
            </a:ext>
          </a:extLst>
        </xdr:cNvPr>
        <xdr:cNvSpPr/>
      </xdr:nvSpPr>
      <xdr:spPr>
        <a:xfrm>
          <a:off x="3388360" y="98095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129593</xdr:rowOff>
    </xdr:from>
    <xdr:ext cx="534377" cy="259045"/>
    <xdr:sp macro="" textlink="">
      <xdr:nvSpPr>
        <xdr:cNvPr id="136" name="テキスト ボックス 135">
          <a:extLst>
            <a:ext uri="{FF2B5EF4-FFF2-40B4-BE49-F238E27FC236}">
              <a16:creationId xmlns:a16="http://schemas.microsoft.com/office/drawing/2014/main" id="{8B5CA003-C32C-4BA8-B737-969E501980B2}"/>
            </a:ext>
          </a:extLst>
        </xdr:cNvPr>
        <xdr:cNvSpPr txBox="1"/>
      </xdr:nvSpPr>
      <xdr:spPr>
        <a:xfrm>
          <a:off x="3183401" y="990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646</xdr:rowOff>
    </xdr:from>
    <xdr:to>
      <xdr:col>15</xdr:col>
      <xdr:colOff>101600</xdr:colOff>
      <xdr:row>57</xdr:row>
      <xdr:rowOff>102246</xdr:rowOff>
    </xdr:to>
    <xdr:sp macro="" textlink="">
      <xdr:nvSpPr>
        <xdr:cNvPr id="137" name="楕円 136">
          <a:extLst>
            <a:ext uri="{FF2B5EF4-FFF2-40B4-BE49-F238E27FC236}">
              <a16:creationId xmlns:a16="http://schemas.microsoft.com/office/drawing/2014/main" id="{582647B3-57F8-4953-B33B-9194031FA58C}"/>
            </a:ext>
          </a:extLst>
        </xdr:cNvPr>
        <xdr:cNvSpPr/>
      </xdr:nvSpPr>
      <xdr:spPr>
        <a:xfrm>
          <a:off x="2571750" y="977329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93373</xdr:rowOff>
    </xdr:from>
    <xdr:ext cx="534377" cy="259045"/>
    <xdr:sp macro="" textlink="">
      <xdr:nvSpPr>
        <xdr:cNvPr id="138" name="テキスト ボックス 137">
          <a:extLst>
            <a:ext uri="{FF2B5EF4-FFF2-40B4-BE49-F238E27FC236}">
              <a16:creationId xmlns:a16="http://schemas.microsoft.com/office/drawing/2014/main" id="{7C3EC193-A227-42E7-ABF7-60CE33D8744E}"/>
            </a:ext>
          </a:extLst>
        </xdr:cNvPr>
        <xdr:cNvSpPr txBox="1"/>
      </xdr:nvSpPr>
      <xdr:spPr>
        <a:xfrm>
          <a:off x="2397271" y="986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116958</xdr:rowOff>
    </xdr:from>
    <xdr:to>
      <xdr:col>10</xdr:col>
      <xdr:colOff>165100</xdr:colOff>
      <xdr:row>55</xdr:row>
      <xdr:rowOff>47108</xdr:rowOff>
    </xdr:to>
    <xdr:sp macro="" textlink="">
      <xdr:nvSpPr>
        <xdr:cNvPr id="139" name="楕円 138">
          <a:extLst>
            <a:ext uri="{FF2B5EF4-FFF2-40B4-BE49-F238E27FC236}">
              <a16:creationId xmlns:a16="http://schemas.microsoft.com/office/drawing/2014/main" id="{0EE2BFA8-12B2-4E73-82C4-8F7FF373AEA2}"/>
            </a:ext>
          </a:extLst>
        </xdr:cNvPr>
        <xdr:cNvSpPr/>
      </xdr:nvSpPr>
      <xdr:spPr>
        <a:xfrm>
          <a:off x="1774190" y="937525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38235</xdr:rowOff>
    </xdr:from>
    <xdr:ext cx="599010" cy="259045"/>
    <xdr:sp macro="" textlink="">
      <xdr:nvSpPr>
        <xdr:cNvPr id="140" name="テキスト ボックス 139">
          <a:extLst>
            <a:ext uri="{FF2B5EF4-FFF2-40B4-BE49-F238E27FC236}">
              <a16:creationId xmlns:a16="http://schemas.microsoft.com/office/drawing/2014/main" id="{1307AE2D-1002-4CFC-BC58-271ECBA30E7A}"/>
            </a:ext>
          </a:extLst>
        </xdr:cNvPr>
        <xdr:cNvSpPr txBox="1"/>
      </xdr:nvSpPr>
      <xdr:spPr>
        <a:xfrm>
          <a:off x="1550250" y="946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47327</xdr:rowOff>
    </xdr:from>
    <xdr:to>
      <xdr:col>6</xdr:col>
      <xdr:colOff>38100</xdr:colOff>
      <xdr:row>57</xdr:row>
      <xdr:rowOff>148927</xdr:rowOff>
    </xdr:to>
    <xdr:sp macro="" textlink="">
      <xdr:nvSpPr>
        <xdr:cNvPr id="141" name="楕円 140">
          <a:extLst>
            <a:ext uri="{FF2B5EF4-FFF2-40B4-BE49-F238E27FC236}">
              <a16:creationId xmlns:a16="http://schemas.microsoft.com/office/drawing/2014/main" id="{06BAE896-ED41-4791-9821-15EEEE87A844}"/>
            </a:ext>
          </a:extLst>
        </xdr:cNvPr>
        <xdr:cNvSpPr/>
      </xdr:nvSpPr>
      <xdr:spPr>
        <a:xfrm>
          <a:off x="988060" y="9821882"/>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140054</xdr:rowOff>
    </xdr:from>
    <xdr:ext cx="534377" cy="259045"/>
    <xdr:sp macro="" textlink="">
      <xdr:nvSpPr>
        <xdr:cNvPr id="142" name="テキスト ボックス 141">
          <a:extLst>
            <a:ext uri="{FF2B5EF4-FFF2-40B4-BE49-F238E27FC236}">
              <a16:creationId xmlns:a16="http://schemas.microsoft.com/office/drawing/2014/main" id="{0531DCB2-F1A8-462D-808E-25D2C3D3E555}"/>
            </a:ext>
          </a:extLst>
        </xdr:cNvPr>
        <xdr:cNvSpPr txBox="1"/>
      </xdr:nvSpPr>
      <xdr:spPr>
        <a:xfrm>
          <a:off x="783101" y="990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D95C48D7-4F46-409D-A9A5-BD3D01E1A80A}"/>
            </a:ext>
          </a:extLst>
        </xdr:cNvPr>
        <xdr:cNvSpPr/>
      </xdr:nvSpPr>
      <xdr:spPr>
        <a:xfrm>
          <a:off x="685800" y="10854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BA82AC9B-D2B7-42B9-A599-1536C1AE03ED}"/>
            </a:ext>
          </a:extLst>
        </xdr:cNvPr>
        <xdr:cNvSpPr/>
      </xdr:nvSpPr>
      <xdr:spPr>
        <a:xfrm>
          <a:off x="8166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573B37AF-C56B-40F2-AECE-0A67DB9FC0C9}"/>
            </a:ext>
          </a:extLst>
        </xdr:cNvPr>
        <xdr:cNvSpPr/>
      </xdr:nvSpPr>
      <xdr:spPr>
        <a:xfrm>
          <a:off x="8166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8C1B5EF0-0428-4142-B5C1-C7CE7DF83EBF}"/>
            </a:ext>
          </a:extLst>
        </xdr:cNvPr>
        <xdr:cNvSpPr/>
      </xdr:nvSpPr>
      <xdr:spPr>
        <a:xfrm>
          <a:off x="17145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36FBA9D1-C7D1-4D3F-A7C2-29DFA4479C25}"/>
            </a:ext>
          </a:extLst>
        </xdr:cNvPr>
        <xdr:cNvSpPr/>
      </xdr:nvSpPr>
      <xdr:spPr>
        <a:xfrm>
          <a:off x="17145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E72CE8E2-B1BC-4841-A38F-87B6F83995E4}"/>
            </a:ext>
          </a:extLst>
        </xdr:cNvPr>
        <xdr:cNvSpPr/>
      </xdr:nvSpPr>
      <xdr:spPr>
        <a:xfrm>
          <a:off x="27432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62FE0F84-ECCA-43A4-85DF-02CAEBB79F4E}"/>
            </a:ext>
          </a:extLst>
        </xdr:cNvPr>
        <xdr:cNvSpPr/>
      </xdr:nvSpPr>
      <xdr:spPr>
        <a:xfrm>
          <a:off x="27432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349E91A6-8448-4650-8E0D-3B38DC3C8550}"/>
            </a:ext>
          </a:extLst>
        </xdr:cNvPr>
        <xdr:cNvSpPr/>
      </xdr:nvSpPr>
      <xdr:spPr>
        <a:xfrm>
          <a:off x="685800" y="11680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D5EEB7A1-6167-479F-AAD8-D7B4F79424A3}"/>
            </a:ext>
          </a:extLst>
        </xdr:cNvPr>
        <xdr:cNvSpPr txBox="1"/>
      </xdr:nvSpPr>
      <xdr:spPr>
        <a:xfrm>
          <a:off x="66675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38F8658C-281E-4671-B1F3-15C5C3AFD25D}"/>
            </a:ext>
          </a:extLst>
        </xdr:cNvPr>
        <xdr:cNvCxnSpPr/>
      </xdr:nvCxnSpPr>
      <xdr:spPr>
        <a:xfrm>
          <a:off x="685800" y="1397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6EDAAAE6-1890-4AF7-8F0B-B86AA9D3DD07}"/>
            </a:ext>
          </a:extLst>
        </xdr:cNvPr>
        <xdr:cNvSpPr txBox="1"/>
      </xdr:nvSpPr>
      <xdr:spPr>
        <a:xfrm>
          <a:off x="21165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1D0FFF4C-23F0-4A20-A14A-58FB23CE22D7}"/>
            </a:ext>
          </a:extLst>
        </xdr:cNvPr>
        <xdr:cNvCxnSpPr/>
      </xdr:nvCxnSpPr>
      <xdr:spPr>
        <a:xfrm>
          <a:off x="685800" y="13639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4DDD29CF-DD5F-4839-A4D9-D95395E1DADD}"/>
            </a:ext>
          </a:extLst>
        </xdr:cNvPr>
        <xdr:cNvSpPr txBox="1"/>
      </xdr:nvSpPr>
      <xdr:spPr>
        <a:xfrm>
          <a:off x="170391" y="135050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791AC56B-48B3-40C3-9BF7-0917E6C9589E}"/>
            </a:ext>
          </a:extLst>
        </xdr:cNvPr>
        <xdr:cNvCxnSpPr/>
      </xdr:nvCxnSpPr>
      <xdr:spPr>
        <a:xfrm>
          <a:off x="685800" y="1331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2E087EB5-0003-4677-9FE8-B6B6E3F87D5E}"/>
            </a:ext>
          </a:extLst>
        </xdr:cNvPr>
        <xdr:cNvSpPr txBox="1"/>
      </xdr:nvSpPr>
      <xdr:spPr>
        <a:xfrm>
          <a:off x="170391" y="131727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32D275C6-C6EC-4F62-9482-799C144BA15D}"/>
            </a:ext>
          </a:extLst>
        </xdr:cNvPr>
        <xdr:cNvCxnSpPr/>
      </xdr:nvCxnSpPr>
      <xdr:spPr>
        <a:xfrm>
          <a:off x="685800" y="1299409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AF04B31C-B7C9-4B7E-BFFE-449A50252574}"/>
            </a:ext>
          </a:extLst>
        </xdr:cNvPr>
        <xdr:cNvSpPr txBox="1"/>
      </xdr:nvSpPr>
      <xdr:spPr>
        <a:xfrm>
          <a:off x="170391" y="128499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6935B304-2E93-43A0-BCF1-A8CB140B949A}"/>
            </a:ext>
          </a:extLst>
        </xdr:cNvPr>
        <xdr:cNvCxnSpPr/>
      </xdr:nvCxnSpPr>
      <xdr:spPr>
        <a:xfrm>
          <a:off x="685800" y="126618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DF31E538-18AB-47B4-B1BC-0F2D9AA230BA}"/>
            </a:ext>
          </a:extLst>
        </xdr:cNvPr>
        <xdr:cNvSpPr txBox="1"/>
      </xdr:nvSpPr>
      <xdr:spPr>
        <a:xfrm>
          <a:off x="170391" y="125233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8FD982B9-88FA-4A7A-BACA-517ADB65756A}"/>
            </a:ext>
          </a:extLst>
        </xdr:cNvPr>
        <xdr:cNvCxnSpPr/>
      </xdr:nvCxnSpPr>
      <xdr:spPr>
        <a:xfrm>
          <a:off x="685800" y="12340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F49229FC-0AD1-430E-9FB5-8196D290B977}"/>
            </a:ext>
          </a:extLst>
        </xdr:cNvPr>
        <xdr:cNvSpPr txBox="1"/>
      </xdr:nvSpPr>
      <xdr:spPr>
        <a:xfrm>
          <a:off x="170391" y="121911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A239FA94-79DE-4B41-8B69-E1372345CB7D}"/>
            </a:ext>
          </a:extLst>
        </xdr:cNvPr>
        <xdr:cNvCxnSpPr/>
      </xdr:nvCxnSpPr>
      <xdr:spPr>
        <a:xfrm>
          <a:off x="685800" y="1201247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A3B68867-5571-4506-929C-E24A77722713}"/>
            </a:ext>
          </a:extLst>
        </xdr:cNvPr>
        <xdr:cNvSpPr txBox="1"/>
      </xdr:nvSpPr>
      <xdr:spPr>
        <a:xfrm>
          <a:off x="17039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A58399FA-BD27-42E1-9E6A-C0B4D75105A1}"/>
            </a:ext>
          </a:extLst>
        </xdr:cNvPr>
        <xdr:cNvCxnSpPr/>
      </xdr:nvCxnSpPr>
      <xdr:spPr>
        <a:xfrm>
          <a:off x="685800" y="1168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369926A1-BCF0-48E9-B253-3B7AE2175113}"/>
            </a:ext>
          </a:extLst>
        </xdr:cNvPr>
        <xdr:cNvSpPr txBox="1"/>
      </xdr:nvSpPr>
      <xdr:spPr>
        <a:xfrm>
          <a:off x="170391"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653F23A7-995E-4A53-B7A1-9D6A139968FC}"/>
            </a:ext>
          </a:extLst>
        </xdr:cNvPr>
        <xdr:cNvSpPr/>
      </xdr:nvSpPr>
      <xdr:spPr>
        <a:xfrm>
          <a:off x="685800" y="11680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EFBA73E-929C-4FD7-8EBB-63F607DC62CA}"/>
            </a:ext>
          </a:extLst>
        </xdr:cNvPr>
        <xdr:cNvCxnSpPr/>
      </xdr:nvCxnSpPr>
      <xdr:spPr>
        <a:xfrm flipV="1">
          <a:off x="4172585" y="1219399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8AE84359-142A-4002-B3D3-C0991D819B69}"/>
            </a:ext>
          </a:extLst>
        </xdr:cNvPr>
        <xdr:cNvSpPr txBox="1"/>
      </xdr:nvSpPr>
      <xdr:spPr>
        <a:xfrm>
          <a:off x="4229100" y="1355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42CFE441-EE4F-4F89-9FC3-0D3CDA09CA31}"/>
            </a:ext>
          </a:extLst>
        </xdr:cNvPr>
        <xdr:cNvCxnSpPr/>
      </xdr:nvCxnSpPr>
      <xdr:spPr>
        <a:xfrm>
          <a:off x="4112260" y="13563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9A5EF336-CEF7-406A-852F-D3A1BE3A4A2E}"/>
            </a:ext>
          </a:extLst>
        </xdr:cNvPr>
        <xdr:cNvSpPr txBox="1"/>
      </xdr:nvSpPr>
      <xdr:spPr>
        <a:xfrm>
          <a:off x="4229100" y="11961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3A1581DE-50D5-40E4-940E-F838880A702C}"/>
            </a:ext>
          </a:extLst>
        </xdr:cNvPr>
        <xdr:cNvCxnSpPr/>
      </xdr:nvCxnSpPr>
      <xdr:spPr>
        <a:xfrm>
          <a:off x="4112260" y="12193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158249</xdr:rowOff>
    </xdr:from>
    <xdr:to>
      <xdr:col>24</xdr:col>
      <xdr:colOff>63500</xdr:colOff>
      <xdr:row>77</xdr:row>
      <xdr:rowOff>115033</xdr:rowOff>
    </xdr:to>
    <xdr:cxnSp macro="">
      <xdr:nvCxnSpPr>
        <xdr:cNvPr id="174" name="直線コネクタ 173">
          <a:extLst>
            <a:ext uri="{FF2B5EF4-FFF2-40B4-BE49-F238E27FC236}">
              <a16:creationId xmlns:a16="http://schemas.microsoft.com/office/drawing/2014/main" id="{DB211E2B-3145-4FFA-99F8-84EFCF617ABE}"/>
            </a:ext>
          </a:extLst>
        </xdr:cNvPr>
        <xdr:cNvCxnSpPr/>
      </xdr:nvCxnSpPr>
      <xdr:spPr>
        <a:xfrm flipV="1">
          <a:off x="3431540" y="13190354"/>
          <a:ext cx="742950" cy="12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macro="" textlink="">
      <xdr:nvSpPr>
        <xdr:cNvPr id="175" name="民生費平均値テキスト">
          <a:extLst>
            <a:ext uri="{FF2B5EF4-FFF2-40B4-BE49-F238E27FC236}">
              <a16:creationId xmlns:a16="http://schemas.microsoft.com/office/drawing/2014/main" id="{2DF3D4B8-4573-498E-80E0-3D6A6737A506}"/>
            </a:ext>
          </a:extLst>
        </xdr:cNvPr>
        <xdr:cNvSpPr txBox="1"/>
      </xdr:nvSpPr>
      <xdr:spPr>
        <a:xfrm>
          <a:off x="4229100" y="128181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8A3840E9-151F-4C0E-9732-90CEE1BEF6E1}"/>
            </a:ext>
          </a:extLst>
        </xdr:cNvPr>
        <xdr:cNvSpPr/>
      </xdr:nvSpPr>
      <xdr:spPr>
        <a:xfrm>
          <a:off x="4131310" y="12961029"/>
          <a:ext cx="97790" cy="10350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43568</xdr:rowOff>
    </xdr:from>
    <xdr:to>
      <xdr:col>19</xdr:col>
      <xdr:colOff>177800</xdr:colOff>
      <xdr:row>77</xdr:row>
      <xdr:rowOff>115033</xdr:rowOff>
    </xdr:to>
    <xdr:cxnSp macro="">
      <xdr:nvCxnSpPr>
        <xdr:cNvPr id="177" name="直線コネクタ 176">
          <a:extLst>
            <a:ext uri="{FF2B5EF4-FFF2-40B4-BE49-F238E27FC236}">
              <a16:creationId xmlns:a16="http://schemas.microsoft.com/office/drawing/2014/main" id="{A0C445A5-C600-43FD-9B63-A616DF56EEB9}"/>
            </a:ext>
          </a:extLst>
        </xdr:cNvPr>
        <xdr:cNvCxnSpPr/>
      </xdr:nvCxnSpPr>
      <xdr:spPr>
        <a:xfrm>
          <a:off x="2626360" y="13247123"/>
          <a:ext cx="805180" cy="6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2FBB282E-AC0B-49B0-B38A-0565749BAF57}"/>
            </a:ext>
          </a:extLst>
        </xdr:cNvPr>
        <xdr:cNvSpPr/>
      </xdr:nvSpPr>
      <xdr:spPr>
        <a:xfrm>
          <a:off x="3388360" y="130763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3FDA9279-3248-413B-AAEE-C1643D1F4226}"/>
            </a:ext>
          </a:extLst>
        </xdr:cNvPr>
        <xdr:cNvSpPr txBox="1"/>
      </xdr:nvSpPr>
      <xdr:spPr>
        <a:xfrm>
          <a:off x="3152990" y="1285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43568</xdr:rowOff>
    </xdr:from>
    <xdr:to>
      <xdr:col>15</xdr:col>
      <xdr:colOff>50800</xdr:colOff>
      <xdr:row>78</xdr:row>
      <xdr:rowOff>151434</xdr:rowOff>
    </xdr:to>
    <xdr:cxnSp macro="">
      <xdr:nvCxnSpPr>
        <xdr:cNvPr id="180" name="直線コネクタ 179">
          <a:extLst>
            <a:ext uri="{FF2B5EF4-FFF2-40B4-BE49-F238E27FC236}">
              <a16:creationId xmlns:a16="http://schemas.microsoft.com/office/drawing/2014/main" id="{44158429-CAD8-4D21-92A0-4BFA92A59060}"/>
            </a:ext>
          </a:extLst>
        </xdr:cNvPr>
        <xdr:cNvCxnSpPr/>
      </xdr:nvCxnSpPr>
      <xdr:spPr>
        <a:xfrm flipV="1">
          <a:off x="1828800" y="13247123"/>
          <a:ext cx="797560" cy="27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271BC6AC-F0C8-4BEF-AAD9-4FB4752B8779}"/>
            </a:ext>
          </a:extLst>
        </xdr:cNvPr>
        <xdr:cNvSpPr/>
      </xdr:nvSpPr>
      <xdr:spPr>
        <a:xfrm>
          <a:off x="2571750" y="12985456"/>
          <a:ext cx="97790" cy="10350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F6CCDA5B-EA7E-4FDD-B910-B7B08187A722}"/>
            </a:ext>
          </a:extLst>
        </xdr:cNvPr>
        <xdr:cNvSpPr txBox="1"/>
      </xdr:nvSpPr>
      <xdr:spPr>
        <a:xfrm>
          <a:off x="2364955" y="1275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151434</xdr:rowOff>
    </xdr:from>
    <xdr:to>
      <xdr:col>10</xdr:col>
      <xdr:colOff>114300</xdr:colOff>
      <xdr:row>79</xdr:row>
      <xdr:rowOff>8472</xdr:rowOff>
    </xdr:to>
    <xdr:cxnSp macro="">
      <xdr:nvCxnSpPr>
        <xdr:cNvPr id="183" name="直線コネクタ 182">
          <a:extLst>
            <a:ext uri="{FF2B5EF4-FFF2-40B4-BE49-F238E27FC236}">
              <a16:creationId xmlns:a16="http://schemas.microsoft.com/office/drawing/2014/main" id="{018E7FF6-1D08-4366-91EC-B8A6E0A00211}"/>
            </a:ext>
          </a:extLst>
        </xdr:cNvPr>
        <xdr:cNvCxnSpPr/>
      </xdr:nvCxnSpPr>
      <xdr:spPr>
        <a:xfrm flipV="1">
          <a:off x="1031240" y="13524534"/>
          <a:ext cx="797560" cy="3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68A3232D-E5CE-4F3F-B2DA-7170D562D4A2}"/>
            </a:ext>
          </a:extLst>
        </xdr:cNvPr>
        <xdr:cNvSpPr/>
      </xdr:nvSpPr>
      <xdr:spPr>
        <a:xfrm>
          <a:off x="1774190" y="1325836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a:extLst>
            <a:ext uri="{FF2B5EF4-FFF2-40B4-BE49-F238E27FC236}">
              <a16:creationId xmlns:a16="http://schemas.microsoft.com/office/drawing/2014/main" id="{8E3C2056-2B6F-4C29-B38F-17A823B2D07D}"/>
            </a:ext>
          </a:extLst>
        </xdr:cNvPr>
        <xdr:cNvSpPr txBox="1"/>
      </xdr:nvSpPr>
      <xdr:spPr>
        <a:xfrm>
          <a:off x="1550250" y="13039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14F484DA-94EF-435F-8102-1E805913F47B}"/>
            </a:ext>
          </a:extLst>
        </xdr:cNvPr>
        <xdr:cNvSpPr/>
      </xdr:nvSpPr>
      <xdr:spPr>
        <a:xfrm>
          <a:off x="988060" y="133225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FA781984-1F1C-400A-8D83-2B794C2B2B32}"/>
            </a:ext>
          </a:extLst>
        </xdr:cNvPr>
        <xdr:cNvSpPr txBox="1"/>
      </xdr:nvSpPr>
      <xdr:spPr>
        <a:xfrm>
          <a:off x="752690" y="1309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631E7044-15DF-445B-AFFF-ECC1BE8B1838}"/>
            </a:ext>
          </a:extLst>
        </xdr:cNvPr>
        <xdr:cNvSpPr txBox="1"/>
      </xdr:nvSpPr>
      <xdr:spPr>
        <a:xfrm>
          <a:off x="400304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4F7FACCE-6DF9-4165-B05C-4B0844EC4558}"/>
            </a:ext>
          </a:extLst>
        </xdr:cNvPr>
        <xdr:cNvSpPr txBox="1"/>
      </xdr:nvSpPr>
      <xdr:spPr>
        <a:xfrm>
          <a:off x="32600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D6F53DC4-94C9-43FC-A9FE-4CE5F21E6808}"/>
            </a:ext>
          </a:extLst>
        </xdr:cNvPr>
        <xdr:cNvSpPr txBox="1"/>
      </xdr:nvSpPr>
      <xdr:spPr>
        <a:xfrm>
          <a:off x="24549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E4D86665-0C90-498E-800A-C35F2BC849FF}"/>
            </a:ext>
          </a:extLst>
        </xdr:cNvPr>
        <xdr:cNvSpPr txBox="1"/>
      </xdr:nvSpPr>
      <xdr:spPr>
        <a:xfrm>
          <a:off x="16573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C411BF2A-73FA-4AFD-AE77-DB01E448AD9D}"/>
            </a:ext>
          </a:extLst>
        </xdr:cNvPr>
        <xdr:cNvSpPr txBox="1"/>
      </xdr:nvSpPr>
      <xdr:spPr>
        <a:xfrm>
          <a:off x="8597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107449</xdr:rowOff>
    </xdr:from>
    <xdr:to>
      <xdr:col>24</xdr:col>
      <xdr:colOff>114300</xdr:colOff>
      <xdr:row>77</xdr:row>
      <xdr:rowOff>37599</xdr:rowOff>
    </xdr:to>
    <xdr:sp macro="" textlink="">
      <xdr:nvSpPr>
        <xdr:cNvPr id="193" name="楕円 192">
          <a:extLst>
            <a:ext uri="{FF2B5EF4-FFF2-40B4-BE49-F238E27FC236}">
              <a16:creationId xmlns:a16="http://schemas.microsoft.com/office/drawing/2014/main" id="{D2A604A3-0EFE-4AC1-99D5-96CB3A016DBE}"/>
            </a:ext>
          </a:extLst>
        </xdr:cNvPr>
        <xdr:cNvSpPr/>
      </xdr:nvSpPr>
      <xdr:spPr>
        <a:xfrm>
          <a:off x="4131310" y="1313574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85876</xdr:rowOff>
    </xdr:from>
    <xdr:ext cx="599010" cy="259045"/>
    <xdr:sp macro="" textlink="">
      <xdr:nvSpPr>
        <xdr:cNvPr id="194" name="民生費該当値テキスト">
          <a:extLst>
            <a:ext uri="{FF2B5EF4-FFF2-40B4-BE49-F238E27FC236}">
              <a16:creationId xmlns:a16="http://schemas.microsoft.com/office/drawing/2014/main" id="{177A977C-2EBC-4F0F-BD67-289045162C9E}"/>
            </a:ext>
          </a:extLst>
        </xdr:cNvPr>
        <xdr:cNvSpPr txBox="1"/>
      </xdr:nvSpPr>
      <xdr:spPr>
        <a:xfrm>
          <a:off x="4229100" y="131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64233</xdr:rowOff>
    </xdr:from>
    <xdr:to>
      <xdr:col>20</xdr:col>
      <xdr:colOff>38100</xdr:colOff>
      <xdr:row>77</xdr:row>
      <xdr:rowOff>165833</xdr:rowOff>
    </xdr:to>
    <xdr:sp macro="" textlink="">
      <xdr:nvSpPr>
        <xdr:cNvPr id="195" name="楕円 194">
          <a:extLst>
            <a:ext uri="{FF2B5EF4-FFF2-40B4-BE49-F238E27FC236}">
              <a16:creationId xmlns:a16="http://schemas.microsoft.com/office/drawing/2014/main" id="{1808CD70-634D-47D2-9480-A27BE1EA29FF}"/>
            </a:ext>
          </a:extLst>
        </xdr:cNvPr>
        <xdr:cNvSpPr/>
      </xdr:nvSpPr>
      <xdr:spPr>
        <a:xfrm>
          <a:off x="3388360" y="13262073"/>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156960</xdr:rowOff>
    </xdr:from>
    <xdr:ext cx="599010" cy="259045"/>
    <xdr:sp macro="" textlink="">
      <xdr:nvSpPr>
        <xdr:cNvPr id="196" name="テキスト ボックス 195">
          <a:extLst>
            <a:ext uri="{FF2B5EF4-FFF2-40B4-BE49-F238E27FC236}">
              <a16:creationId xmlns:a16="http://schemas.microsoft.com/office/drawing/2014/main" id="{065FA904-062E-4702-A860-B726879BD7C0}"/>
            </a:ext>
          </a:extLst>
        </xdr:cNvPr>
        <xdr:cNvSpPr txBox="1"/>
      </xdr:nvSpPr>
      <xdr:spPr>
        <a:xfrm>
          <a:off x="3152990" y="1336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164218</xdr:rowOff>
    </xdr:from>
    <xdr:to>
      <xdr:col>15</xdr:col>
      <xdr:colOff>101600</xdr:colOff>
      <xdr:row>77</xdr:row>
      <xdr:rowOff>94368</xdr:rowOff>
    </xdr:to>
    <xdr:sp macro="" textlink="">
      <xdr:nvSpPr>
        <xdr:cNvPr id="197" name="楕円 196">
          <a:extLst>
            <a:ext uri="{FF2B5EF4-FFF2-40B4-BE49-F238E27FC236}">
              <a16:creationId xmlns:a16="http://schemas.microsoft.com/office/drawing/2014/main" id="{32078DE5-8823-4E29-9C7E-FB4D4345EF97}"/>
            </a:ext>
          </a:extLst>
        </xdr:cNvPr>
        <xdr:cNvSpPr/>
      </xdr:nvSpPr>
      <xdr:spPr>
        <a:xfrm>
          <a:off x="2571750" y="1319822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85495</xdr:rowOff>
    </xdr:from>
    <xdr:ext cx="599010" cy="259045"/>
    <xdr:sp macro="" textlink="">
      <xdr:nvSpPr>
        <xdr:cNvPr id="198" name="テキスト ボックス 197">
          <a:extLst>
            <a:ext uri="{FF2B5EF4-FFF2-40B4-BE49-F238E27FC236}">
              <a16:creationId xmlns:a16="http://schemas.microsoft.com/office/drawing/2014/main" id="{4EAF5511-F619-4B6A-8E8E-12D9CB690453}"/>
            </a:ext>
          </a:extLst>
        </xdr:cNvPr>
        <xdr:cNvSpPr txBox="1"/>
      </xdr:nvSpPr>
      <xdr:spPr>
        <a:xfrm>
          <a:off x="2364955" y="13289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100634</xdr:rowOff>
    </xdr:from>
    <xdr:to>
      <xdr:col>10</xdr:col>
      <xdr:colOff>165100</xdr:colOff>
      <xdr:row>79</xdr:row>
      <xdr:rowOff>30784</xdr:rowOff>
    </xdr:to>
    <xdr:sp macro="" textlink="">
      <xdr:nvSpPr>
        <xdr:cNvPr id="199" name="楕円 198">
          <a:extLst>
            <a:ext uri="{FF2B5EF4-FFF2-40B4-BE49-F238E27FC236}">
              <a16:creationId xmlns:a16="http://schemas.microsoft.com/office/drawing/2014/main" id="{70D9171D-7F5E-4149-B7BE-3F47B1115F68}"/>
            </a:ext>
          </a:extLst>
        </xdr:cNvPr>
        <xdr:cNvSpPr/>
      </xdr:nvSpPr>
      <xdr:spPr>
        <a:xfrm>
          <a:off x="1774190" y="1346992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21911</xdr:rowOff>
    </xdr:from>
    <xdr:ext cx="599010" cy="259045"/>
    <xdr:sp macro="" textlink="">
      <xdr:nvSpPr>
        <xdr:cNvPr id="200" name="テキスト ボックス 199">
          <a:extLst>
            <a:ext uri="{FF2B5EF4-FFF2-40B4-BE49-F238E27FC236}">
              <a16:creationId xmlns:a16="http://schemas.microsoft.com/office/drawing/2014/main" id="{333B8818-9A2F-44D8-B5A0-890E70F2735F}"/>
            </a:ext>
          </a:extLst>
        </xdr:cNvPr>
        <xdr:cNvSpPr txBox="1"/>
      </xdr:nvSpPr>
      <xdr:spPr>
        <a:xfrm>
          <a:off x="1550250" y="1356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129122</xdr:rowOff>
    </xdr:from>
    <xdr:to>
      <xdr:col>6</xdr:col>
      <xdr:colOff>38100</xdr:colOff>
      <xdr:row>79</xdr:row>
      <xdr:rowOff>59272</xdr:rowOff>
    </xdr:to>
    <xdr:sp macro="" textlink="">
      <xdr:nvSpPr>
        <xdr:cNvPr id="201" name="楕円 200">
          <a:extLst>
            <a:ext uri="{FF2B5EF4-FFF2-40B4-BE49-F238E27FC236}">
              <a16:creationId xmlns:a16="http://schemas.microsoft.com/office/drawing/2014/main" id="{93421100-2342-42EE-A6DA-C52BE75B2F0D}"/>
            </a:ext>
          </a:extLst>
        </xdr:cNvPr>
        <xdr:cNvSpPr/>
      </xdr:nvSpPr>
      <xdr:spPr>
        <a:xfrm>
          <a:off x="988060" y="13506032"/>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50399</xdr:rowOff>
    </xdr:from>
    <xdr:ext cx="599010" cy="259045"/>
    <xdr:sp macro="" textlink="">
      <xdr:nvSpPr>
        <xdr:cNvPr id="202" name="テキスト ボックス 201">
          <a:extLst>
            <a:ext uri="{FF2B5EF4-FFF2-40B4-BE49-F238E27FC236}">
              <a16:creationId xmlns:a16="http://schemas.microsoft.com/office/drawing/2014/main" id="{9B73DB93-4E57-4396-BBEE-E91D5D383C6D}"/>
            </a:ext>
          </a:extLst>
        </xdr:cNvPr>
        <xdr:cNvSpPr txBox="1"/>
      </xdr:nvSpPr>
      <xdr:spPr>
        <a:xfrm>
          <a:off x="752690" y="1359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2368F425-AAA1-4590-AAD2-E55D2E5BC02A}"/>
            </a:ext>
          </a:extLst>
        </xdr:cNvPr>
        <xdr:cNvSpPr/>
      </xdr:nvSpPr>
      <xdr:spPr>
        <a:xfrm>
          <a:off x="685800" y="14283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CE8DF236-7792-4BD0-8065-8C66B33B9B6D}"/>
            </a:ext>
          </a:extLst>
        </xdr:cNvPr>
        <xdr:cNvSpPr/>
      </xdr:nvSpPr>
      <xdr:spPr>
        <a:xfrm>
          <a:off x="8166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7E5FA03B-3015-49EE-AFB0-241B15205D9A}"/>
            </a:ext>
          </a:extLst>
        </xdr:cNvPr>
        <xdr:cNvSpPr/>
      </xdr:nvSpPr>
      <xdr:spPr>
        <a:xfrm>
          <a:off x="8166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F281DA96-23FB-4B2A-8272-00733DF10AE7}"/>
            </a:ext>
          </a:extLst>
        </xdr:cNvPr>
        <xdr:cNvSpPr/>
      </xdr:nvSpPr>
      <xdr:spPr>
        <a:xfrm>
          <a:off x="17145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8A5EA7D6-7696-4268-A020-65DEB8BD1B04}"/>
            </a:ext>
          </a:extLst>
        </xdr:cNvPr>
        <xdr:cNvSpPr/>
      </xdr:nvSpPr>
      <xdr:spPr>
        <a:xfrm>
          <a:off x="17145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153A4023-F9D6-4466-922E-D2DC30310E1C}"/>
            </a:ext>
          </a:extLst>
        </xdr:cNvPr>
        <xdr:cNvSpPr/>
      </xdr:nvSpPr>
      <xdr:spPr>
        <a:xfrm>
          <a:off x="27432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B66BE153-57ED-4249-A9D7-4D05C0E0E282}"/>
            </a:ext>
          </a:extLst>
        </xdr:cNvPr>
        <xdr:cNvSpPr/>
      </xdr:nvSpPr>
      <xdr:spPr>
        <a:xfrm>
          <a:off x="27432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B8739788-F2E5-44A1-B9AE-88EFF317947B}"/>
            </a:ext>
          </a:extLst>
        </xdr:cNvPr>
        <xdr:cNvSpPr/>
      </xdr:nvSpPr>
      <xdr:spPr>
        <a:xfrm>
          <a:off x="685800" y="15109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63BF47C0-0B70-4668-80F5-DF7EC350946C}"/>
            </a:ext>
          </a:extLst>
        </xdr:cNvPr>
        <xdr:cNvSpPr txBox="1"/>
      </xdr:nvSpPr>
      <xdr:spPr>
        <a:xfrm>
          <a:off x="66675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81F63D93-BD24-4B57-AFCB-44A7BD9E8D66}"/>
            </a:ext>
          </a:extLst>
        </xdr:cNvPr>
        <xdr:cNvCxnSpPr/>
      </xdr:nvCxnSpPr>
      <xdr:spPr>
        <a:xfrm>
          <a:off x="685800" y="1740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65A9D61C-9E9A-40BE-8617-68D4EF421A49}"/>
            </a:ext>
          </a:extLst>
        </xdr:cNvPr>
        <xdr:cNvSpPr txBox="1"/>
      </xdr:nvSpPr>
      <xdr:spPr>
        <a:xfrm>
          <a:off x="47892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9007B873-C3B8-4E63-9849-7C9673699532}"/>
            </a:ext>
          </a:extLst>
        </xdr:cNvPr>
        <xdr:cNvCxnSpPr/>
      </xdr:nvCxnSpPr>
      <xdr:spPr>
        <a:xfrm>
          <a:off x="685800" y="17019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283CA239-98DA-488E-8345-53AD5057A5F0}"/>
            </a:ext>
          </a:extLst>
        </xdr:cNvPr>
        <xdr:cNvSpPr txBox="1"/>
      </xdr:nvSpPr>
      <xdr:spPr>
        <a:xfrm>
          <a:off x="21165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12DB94FA-08F0-46C7-80E8-03079D8444B3}"/>
            </a:ext>
          </a:extLst>
        </xdr:cNvPr>
        <xdr:cNvCxnSpPr/>
      </xdr:nvCxnSpPr>
      <xdr:spPr>
        <a:xfrm>
          <a:off x="685800" y="16638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779E580B-17A8-42F5-9349-8E998877F11A}"/>
            </a:ext>
          </a:extLst>
        </xdr:cNvPr>
        <xdr:cNvSpPr txBox="1"/>
      </xdr:nvSpPr>
      <xdr:spPr>
        <a:xfrm>
          <a:off x="21165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8FA1F594-6F4D-4543-A211-0559FB72B3BD}"/>
            </a:ext>
          </a:extLst>
        </xdr:cNvPr>
        <xdr:cNvCxnSpPr/>
      </xdr:nvCxnSpPr>
      <xdr:spPr>
        <a:xfrm>
          <a:off x="685800" y="162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74C603F3-0AFB-4C24-81A7-3D81730FDA09}"/>
            </a:ext>
          </a:extLst>
        </xdr:cNvPr>
        <xdr:cNvSpPr txBox="1"/>
      </xdr:nvSpPr>
      <xdr:spPr>
        <a:xfrm>
          <a:off x="211651" y="1611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129F5890-8D97-4FA9-BBBD-25B85AF4C74D}"/>
            </a:ext>
          </a:extLst>
        </xdr:cNvPr>
        <xdr:cNvCxnSpPr/>
      </xdr:nvCxnSpPr>
      <xdr:spPr>
        <a:xfrm>
          <a:off x="685800" y="1587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571158F7-F6D1-4AC4-9F5A-7321ABEBF45D}"/>
            </a:ext>
          </a:extLst>
        </xdr:cNvPr>
        <xdr:cNvSpPr txBox="1"/>
      </xdr:nvSpPr>
      <xdr:spPr>
        <a:xfrm>
          <a:off x="211651" y="15736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6B1B4C14-C5EF-471C-BEC6-4975C74DC9DB}"/>
            </a:ext>
          </a:extLst>
        </xdr:cNvPr>
        <xdr:cNvCxnSpPr/>
      </xdr:nvCxnSpPr>
      <xdr:spPr>
        <a:xfrm>
          <a:off x="685800" y="1549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2ACEB1A2-4D5A-40CE-8A48-54E96047B66F}"/>
            </a:ext>
          </a:extLst>
        </xdr:cNvPr>
        <xdr:cNvSpPr txBox="1"/>
      </xdr:nvSpPr>
      <xdr:spPr>
        <a:xfrm>
          <a:off x="170391" y="1535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F487D65C-ECBB-48B3-81B4-198B88C58445}"/>
            </a:ext>
          </a:extLst>
        </xdr:cNvPr>
        <xdr:cNvCxnSpPr/>
      </xdr:nvCxnSpPr>
      <xdr:spPr>
        <a:xfrm>
          <a:off x="685800" y="15109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9DDD195-858D-4D2E-9B49-28D69BD56B6F}"/>
            </a:ext>
          </a:extLst>
        </xdr:cNvPr>
        <xdr:cNvSpPr txBox="1"/>
      </xdr:nvSpPr>
      <xdr:spPr>
        <a:xfrm>
          <a:off x="170391" y="14974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8BD96995-557E-4759-BF6B-E29B4618A629}"/>
            </a:ext>
          </a:extLst>
        </xdr:cNvPr>
        <xdr:cNvSpPr/>
      </xdr:nvSpPr>
      <xdr:spPr>
        <a:xfrm>
          <a:off x="685800" y="15109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EABCE1D2-ADE4-4359-8271-5A63E04372B6}"/>
            </a:ext>
          </a:extLst>
        </xdr:cNvPr>
        <xdr:cNvCxnSpPr/>
      </xdr:nvCxnSpPr>
      <xdr:spPr>
        <a:xfrm flipV="1">
          <a:off x="4172585" y="15396197"/>
          <a:ext cx="1270" cy="1529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2842A254-8DDE-4134-8B28-FD6B80E11D56}"/>
            </a:ext>
          </a:extLst>
        </xdr:cNvPr>
        <xdr:cNvSpPr txBox="1"/>
      </xdr:nvSpPr>
      <xdr:spPr>
        <a:xfrm>
          <a:off x="4229100" y="1693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A1D97179-5E15-4B21-B708-1C4E22A5FEB6}"/>
            </a:ext>
          </a:extLst>
        </xdr:cNvPr>
        <xdr:cNvCxnSpPr/>
      </xdr:nvCxnSpPr>
      <xdr:spPr>
        <a:xfrm>
          <a:off x="4112260" y="16926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B3C39CCE-870B-4B0D-A707-A000A4D3A811}"/>
            </a:ext>
          </a:extLst>
        </xdr:cNvPr>
        <xdr:cNvSpPr txBox="1"/>
      </xdr:nvSpPr>
      <xdr:spPr>
        <a:xfrm>
          <a:off x="4229100" y="15179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453A59FA-874D-437F-BC30-7175B5A5E7BC}"/>
            </a:ext>
          </a:extLst>
        </xdr:cNvPr>
        <xdr:cNvCxnSpPr/>
      </xdr:nvCxnSpPr>
      <xdr:spPr>
        <a:xfrm>
          <a:off x="4112260" y="15396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156254</xdr:rowOff>
    </xdr:from>
    <xdr:to>
      <xdr:col>24</xdr:col>
      <xdr:colOff>63500</xdr:colOff>
      <xdr:row>97</xdr:row>
      <xdr:rowOff>42754</xdr:rowOff>
    </xdr:to>
    <xdr:cxnSp macro="">
      <xdr:nvCxnSpPr>
        <xdr:cNvPr id="232" name="直線コネクタ 231">
          <a:extLst>
            <a:ext uri="{FF2B5EF4-FFF2-40B4-BE49-F238E27FC236}">
              <a16:creationId xmlns:a16="http://schemas.microsoft.com/office/drawing/2014/main" id="{53E33FC4-958D-4391-955F-D648A04DC9AF}"/>
            </a:ext>
          </a:extLst>
        </xdr:cNvPr>
        <xdr:cNvCxnSpPr/>
      </xdr:nvCxnSpPr>
      <xdr:spPr>
        <a:xfrm>
          <a:off x="3431540" y="16617359"/>
          <a:ext cx="742950" cy="5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a:extLst>
            <a:ext uri="{FF2B5EF4-FFF2-40B4-BE49-F238E27FC236}">
              <a16:creationId xmlns:a16="http://schemas.microsoft.com/office/drawing/2014/main" id="{F172F12E-6447-448D-9BF0-262B0EE41BCC}"/>
            </a:ext>
          </a:extLst>
        </xdr:cNvPr>
        <xdr:cNvSpPr txBox="1"/>
      </xdr:nvSpPr>
      <xdr:spPr>
        <a:xfrm>
          <a:off x="4229100" y="1635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D04AE277-0DB7-466C-90C6-4FFC1800836B}"/>
            </a:ext>
          </a:extLst>
        </xdr:cNvPr>
        <xdr:cNvSpPr/>
      </xdr:nvSpPr>
      <xdr:spPr>
        <a:xfrm>
          <a:off x="4131310" y="1650657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149834</xdr:rowOff>
    </xdr:from>
    <xdr:to>
      <xdr:col>19</xdr:col>
      <xdr:colOff>177800</xdr:colOff>
      <xdr:row>96</xdr:row>
      <xdr:rowOff>156254</xdr:rowOff>
    </xdr:to>
    <xdr:cxnSp macro="">
      <xdr:nvCxnSpPr>
        <xdr:cNvPr id="235" name="直線コネクタ 234">
          <a:extLst>
            <a:ext uri="{FF2B5EF4-FFF2-40B4-BE49-F238E27FC236}">
              <a16:creationId xmlns:a16="http://schemas.microsoft.com/office/drawing/2014/main" id="{091E76A5-26D6-4BB7-B55F-213BE869118A}"/>
            </a:ext>
          </a:extLst>
        </xdr:cNvPr>
        <xdr:cNvCxnSpPr/>
      </xdr:nvCxnSpPr>
      <xdr:spPr>
        <a:xfrm>
          <a:off x="2626360" y="16609034"/>
          <a:ext cx="805180" cy="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B943EC57-7975-4380-A095-60A92E72AD95}"/>
            </a:ext>
          </a:extLst>
        </xdr:cNvPr>
        <xdr:cNvSpPr/>
      </xdr:nvSpPr>
      <xdr:spPr>
        <a:xfrm>
          <a:off x="3388360" y="1643972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CAC9C8DE-47B6-4CB7-A454-9BE565984D41}"/>
            </a:ext>
          </a:extLst>
        </xdr:cNvPr>
        <xdr:cNvSpPr txBox="1"/>
      </xdr:nvSpPr>
      <xdr:spPr>
        <a:xfrm>
          <a:off x="3183401" y="1621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149834</xdr:rowOff>
    </xdr:from>
    <xdr:to>
      <xdr:col>15</xdr:col>
      <xdr:colOff>50800</xdr:colOff>
      <xdr:row>97</xdr:row>
      <xdr:rowOff>140519</xdr:rowOff>
    </xdr:to>
    <xdr:cxnSp macro="">
      <xdr:nvCxnSpPr>
        <xdr:cNvPr id="238" name="直線コネクタ 237">
          <a:extLst>
            <a:ext uri="{FF2B5EF4-FFF2-40B4-BE49-F238E27FC236}">
              <a16:creationId xmlns:a16="http://schemas.microsoft.com/office/drawing/2014/main" id="{68C9B878-6705-4D19-9721-3A439E8B14DA}"/>
            </a:ext>
          </a:extLst>
        </xdr:cNvPr>
        <xdr:cNvCxnSpPr/>
      </xdr:nvCxnSpPr>
      <xdr:spPr>
        <a:xfrm flipV="1">
          <a:off x="1828800" y="16609034"/>
          <a:ext cx="797560" cy="15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C3BAD433-B13D-4DB6-9530-79075C1EEB73}"/>
            </a:ext>
          </a:extLst>
        </xdr:cNvPr>
        <xdr:cNvSpPr/>
      </xdr:nvSpPr>
      <xdr:spPr>
        <a:xfrm>
          <a:off x="2571750" y="1641766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43F0C3AE-7E80-46FE-88FC-5C9C7F2C97F0}"/>
            </a:ext>
          </a:extLst>
        </xdr:cNvPr>
        <xdr:cNvSpPr txBox="1"/>
      </xdr:nvSpPr>
      <xdr:spPr>
        <a:xfrm>
          <a:off x="2397271" y="1619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140519</xdr:rowOff>
    </xdr:from>
    <xdr:to>
      <xdr:col>10</xdr:col>
      <xdr:colOff>114300</xdr:colOff>
      <xdr:row>98</xdr:row>
      <xdr:rowOff>578</xdr:rowOff>
    </xdr:to>
    <xdr:cxnSp macro="">
      <xdr:nvCxnSpPr>
        <xdr:cNvPr id="241" name="直線コネクタ 240">
          <a:extLst>
            <a:ext uri="{FF2B5EF4-FFF2-40B4-BE49-F238E27FC236}">
              <a16:creationId xmlns:a16="http://schemas.microsoft.com/office/drawing/2014/main" id="{B5D70F68-626A-4493-96CC-A72C4C38A0E7}"/>
            </a:ext>
          </a:extLst>
        </xdr:cNvPr>
        <xdr:cNvCxnSpPr/>
      </xdr:nvCxnSpPr>
      <xdr:spPr>
        <a:xfrm flipV="1">
          <a:off x="1031240" y="16767359"/>
          <a:ext cx="79756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6991C53E-CCBE-4A28-A500-BE38A84C8A79}"/>
            </a:ext>
          </a:extLst>
        </xdr:cNvPr>
        <xdr:cNvSpPr/>
      </xdr:nvSpPr>
      <xdr:spPr>
        <a:xfrm>
          <a:off x="1774190" y="16515924"/>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E3BC9CD-1FDF-4DA1-B011-1F894225B4E6}"/>
            </a:ext>
          </a:extLst>
        </xdr:cNvPr>
        <xdr:cNvSpPr txBox="1"/>
      </xdr:nvSpPr>
      <xdr:spPr>
        <a:xfrm>
          <a:off x="1580661" y="1629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6A61E3F8-1EAE-4F0F-999D-0FA15FA9C711}"/>
            </a:ext>
          </a:extLst>
        </xdr:cNvPr>
        <xdr:cNvSpPr/>
      </xdr:nvSpPr>
      <xdr:spPr>
        <a:xfrm>
          <a:off x="988060" y="1662083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a:extLst>
            <a:ext uri="{FF2B5EF4-FFF2-40B4-BE49-F238E27FC236}">
              <a16:creationId xmlns:a16="http://schemas.microsoft.com/office/drawing/2014/main" id="{F9FE4752-AD66-487C-81F0-29FBBEB2D017}"/>
            </a:ext>
          </a:extLst>
        </xdr:cNvPr>
        <xdr:cNvSpPr txBox="1"/>
      </xdr:nvSpPr>
      <xdr:spPr>
        <a:xfrm>
          <a:off x="783101" y="1639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8FF6115-69D3-4A03-B153-6C095F67B0AB}"/>
            </a:ext>
          </a:extLst>
        </xdr:cNvPr>
        <xdr:cNvSpPr txBox="1"/>
      </xdr:nvSpPr>
      <xdr:spPr>
        <a:xfrm>
          <a:off x="400304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15A99DA6-0178-49E5-8A72-BCEB29AD841B}"/>
            </a:ext>
          </a:extLst>
        </xdr:cNvPr>
        <xdr:cNvSpPr txBox="1"/>
      </xdr:nvSpPr>
      <xdr:spPr>
        <a:xfrm>
          <a:off x="32600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CC3D0236-E48A-4DE9-875B-BADFEC0D01DD}"/>
            </a:ext>
          </a:extLst>
        </xdr:cNvPr>
        <xdr:cNvSpPr txBox="1"/>
      </xdr:nvSpPr>
      <xdr:spPr>
        <a:xfrm>
          <a:off x="24549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DF845854-EF93-4ED6-B104-9988691B7086}"/>
            </a:ext>
          </a:extLst>
        </xdr:cNvPr>
        <xdr:cNvSpPr txBox="1"/>
      </xdr:nvSpPr>
      <xdr:spPr>
        <a:xfrm>
          <a:off x="16573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9BF105A9-B0B8-4CCB-A57C-2B8BF6571D78}"/>
            </a:ext>
          </a:extLst>
        </xdr:cNvPr>
        <xdr:cNvSpPr txBox="1"/>
      </xdr:nvSpPr>
      <xdr:spPr>
        <a:xfrm>
          <a:off x="8597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163404</xdr:rowOff>
    </xdr:from>
    <xdr:to>
      <xdr:col>24</xdr:col>
      <xdr:colOff>114300</xdr:colOff>
      <xdr:row>97</xdr:row>
      <xdr:rowOff>93554</xdr:rowOff>
    </xdr:to>
    <xdr:sp macro="" textlink="">
      <xdr:nvSpPr>
        <xdr:cNvPr id="251" name="楕円 250">
          <a:extLst>
            <a:ext uri="{FF2B5EF4-FFF2-40B4-BE49-F238E27FC236}">
              <a16:creationId xmlns:a16="http://schemas.microsoft.com/office/drawing/2014/main" id="{D8A48EC8-0D8B-4823-873C-4B120ED8F2D2}"/>
            </a:ext>
          </a:extLst>
        </xdr:cNvPr>
        <xdr:cNvSpPr/>
      </xdr:nvSpPr>
      <xdr:spPr>
        <a:xfrm>
          <a:off x="4131310" y="1662450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141831</xdr:rowOff>
    </xdr:from>
    <xdr:ext cx="534377" cy="259045"/>
    <xdr:sp macro="" textlink="">
      <xdr:nvSpPr>
        <xdr:cNvPr id="252" name="衛生費該当値テキスト">
          <a:extLst>
            <a:ext uri="{FF2B5EF4-FFF2-40B4-BE49-F238E27FC236}">
              <a16:creationId xmlns:a16="http://schemas.microsoft.com/office/drawing/2014/main" id="{EC1DC2E0-798B-48FF-B327-59E2262F7E9D}"/>
            </a:ext>
          </a:extLst>
        </xdr:cNvPr>
        <xdr:cNvSpPr txBox="1"/>
      </xdr:nvSpPr>
      <xdr:spPr>
        <a:xfrm>
          <a:off x="4229100" y="1659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105454</xdr:rowOff>
    </xdr:from>
    <xdr:to>
      <xdr:col>20</xdr:col>
      <xdr:colOff>38100</xdr:colOff>
      <xdr:row>97</xdr:row>
      <xdr:rowOff>35604</xdr:rowOff>
    </xdr:to>
    <xdr:sp macro="" textlink="">
      <xdr:nvSpPr>
        <xdr:cNvPr id="253" name="楕円 252">
          <a:extLst>
            <a:ext uri="{FF2B5EF4-FFF2-40B4-BE49-F238E27FC236}">
              <a16:creationId xmlns:a16="http://schemas.microsoft.com/office/drawing/2014/main" id="{52DCCAAE-92D3-409C-AA45-632890FC877A}"/>
            </a:ext>
          </a:extLst>
        </xdr:cNvPr>
        <xdr:cNvSpPr/>
      </xdr:nvSpPr>
      <xdr:spPr>
        <a:xfrm>
          <a:off x="3388360" y="1656274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26731</xdr:rowOff>
    </xdr:from>
    <xdr:ext cx="534377" cy="259045"/>
    <xdr:sp macro="" textlink="">
      <xdr:nvSpPr>
        <xdr:cNvPr id="254" name="テキスト ボックス 253">
          <a:extLst>
            <a:ext uri="{FF2B5EF4-FFF2-40B4-BE49-F238E27FC236}">
              <a16:creationId xmlns:a16="http://schemas.microsoft.com/office/drawing/2014/main" id="{2877C414-9397-42AC-8861-72D36FC499E1}"/>
            </a:ext>
          </a:extLst>
        </xdr:cNvPr>
        <xdr:cNvSpPr txBox="1"/>
      </xdr:nvSpPr>
      <xdr:spPr>
        <a:xfrm>
          <a:off x="3183401" y="1665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99034</xdr:rowOff>
    </xdr:from>
    <xdr:to>
      <xdr:col>15</xdr:col>
      <xdr:colOff>101600</xdr:colOff>
      <xdr:row>97</xdr:row>
      <xdr:rowOff>29184</xdr:rowOff>
    </xdr:to>
    <xdr:sp macro="" textlink="">
      <xdr:nvSpPr>
        <xdr:cNvPr id="255" name="楕円 254">
          <a:extLst>
            <a:ext uri="{FF2B5EF4-FFF2-40B4-BE49-F238E27FC236}">
              <a16:creationId xmlns:a16="http://schemas.microsoft.com/office/drawing/2014/main" id="{F7A4B31E-5D15-4066-AF03-655F8A0C267E}"/>
            </a:ext>
          </a:extLst>
        </xdr:cNvPr>
        <xdr:cNvSpPr/>
      </xdr:nvSpPr>
      <xdr:spPr>
        <a:xfrm>
          <a:off x="2571750" y="1655442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20311</xdr:rowOff>
    </xdr:from>
    <xdr:ext cx="534377" cy="259045"/>
    <xdr:sp macro="" textlink="">
      <xdr:nvSpPr>
        <xdr:cNvPr id="256" name="テキスト ボックス 255">
          <a:extLst>
            <a:ext uri="{FF2B5EF4-FFF2-40B4-BE49-F238E27FC236}">
              <a16:creationId xmlns:a16="http://schemas.microsoft.com/office/drawing/2014/main" id="{BB489860-2393-4CAA-879C-FA2636508A16}"/>
            </a:ext>
          </a:extLst>
        </xdr:cNvPr>
        <xdr:cNvSpPr txBox="1"/>
      </xdr:nvSpPr>
      <xdr:spPr>
        <a:xfrm>
          <a:off x="2397271" y="1664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89719</xdr:rowOff>
    </xdr:from>
    <xdr:to>
      <xdr:col>10</xdr:col>
      <xdr:colOff>165100</xdr:colOff>
      <xdr:row>98</xdr:row>
      <xdr:rowOff>19869</xdr:rowOff>
    </xdr:to>
    <xdr:sp macro="" textlink="">
      <xdr:nvSpPr>
        <xdr:cNvPr id="257" name="楕円 256">
          <a:extLst>
            <a:ext uri="{FF2B5EF4-FFF2-40B4-BE49-F238E27FC236}">
              <a16:creationId xmlns:a16="http://schemas.microsoft.com/office/drawing/2014/main" id="{67FFF92E-4CC0-4553-B0A3-C91E6D17BE93}"/>
            </a:ext>
          </a:extLst>
        </xdr:cNvPr>
        <xdr:cNvSpPr/>
      </xdr:nvSpPr>
      <xdr:spPr>
        <a:xfrm>
          <a:off x="1774190" y="16724179"/>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10996</xdr:rowOff>
    </xdr:from>
    <xdr:ext cx="534377" cy="259045"/>
    <xdr:sp macro="" textlink="">
      <xdr:nvSpPr>
        <xdr:cNvPr id="258" name="テキスト ボックス 257">
          <a:extLst>
            <a:ext uri="{FF2B5EF4-FFF2-40B4-BE49-F238E27FC236}">
              <a16:creationId xmlns:a16="http://schemas.microsoft.com/office/drawing/2014/main" id="{2AEAE9E2-942B-45B1-A808-70C58331648B}"/>
            </a:ext>
          </a:extLst>
        </xdr:cNvPr>
        <xdr:cNvSpPr txBox="1"/>
      </xdr:nvSpPr>
      <xdr:spPr>
        <a:xfrm>
          <a:off x="1580661" y="1681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121228</xdr:rowOff>
    </xdr:from>
    <xdr:to>
      <xdr:col>6</xdr:col>
      <xdr:colOff>38100</xdr:colOff>
      <xdr:row>98</xdr:row>
      <xdr:rowOff>51378</xdr:rowOff>
    </xdr:to>
    <xdr:sp macro="" textlink="">
      <xdr:nvSpPr>
        <xdr:cNvPr id="259" name="楕円 258">
          <a:extLst>
            <a:ext uri="{FF2B5EF4-FFF2-40B4-BE49-F238E27FC236}">
              <a16:creationId xmlns:a16="http://schemas.microsoft.com/office/drawing/2014/main" id="{9DF0D6E9-D844-4F4A-99E5-3C3EF6828CC8}"/>
            </a:ext>
          </a:extLst>
        </xdr:cNvPr>
        <xdr:cNvSpPr/>
      </xdr:nvSpPr>
      <xdr:spPr>
        <a:xfrm>
          <a:off x="988060" y="1675378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42505</xdr:rowOff>
    </xdr:from>
    <xdr:ext cx="534377" cy="259045"/>
    <xdr:sp macro="" textlink="">
      <xdr:nvSpPr>
        <xdr:cNvPr id="260" name="テキスト ボックス 259">
          <a:extLst>
            <a:ext uri="{FF2B5EF4-FFF2-40B4-BE49-F238E27FC236}">
              <a16:creationId xmlns:a16="http://schemas.microsoft.com/office/drawing/2014/main" id="{A2623C43-C626-40F5-A22F-4A4782D1EFC8}"/>
            </a:ext>
          </a:extLst>
        </xdr:cNvPr>
        <xdr:cNvSpPr txBox="1"/>
      </xdr:nvSpPr>
      <xdr:spPr>
        <a:xfrm>
          <a:off x="783101" y="168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8D6D04CB-AF13-412C-9005-B5A7194CEB26}"/>
            </a:ext>
          </a:extLst>
        </xdr:cNvPr>
        <xdr:cNvSpPr/>
      </xdr:nvSpPr>
      <xdr:spPr>
        <a:xfrm>
          <a:off x="5960110" y="3996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C7955F4C-F73B-4E8C-86BF-146CC38864BA}"/>
            </a:ext>
          </a:extLst>
        </xdr:cNvPr>
        <xdr:cNvSpPr/>
      </xdr:nvSpPr>
      <xdr:spPr>
        <a:xfrm>
          <a:off x="60604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D42FC013-2141-4DD1-AE0F-BB207C27B277}"/>
            </a:ext>
          </a:extLst>
        </xdr:cNvPr>
        <xdr:cNvSpPr/>
      </xdr:nvSpPr>
      <xdr:spPr>
        <a:xfrm>
          <a:off x="60604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5102B041-DBFF-440F-9CD0-BE85E6D24B66}"/>
            </a:ext>
          </a:extLst>
        </xdr:cNvPr>
        <xdr:cNvSpPr/>
      </xdr:nvSpPr>
      <xdr:spPr>
        <a:xfrm>
          <a:off x="69888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7EA6E9D4-6A64-4016-A120-BCA8648BE12D}"/>
            </a:ext>
          </a:extLst>
        </xdr:cNvPr>
        <xdr:cNvSpPr/>
      </xdr:nvSpPr>
      <xdr:spPr>
        <a:xfrm>
          <a:off x="69888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A06ADE48-06BE-47BD-96DB-744E45CE69CD}"/>
            </a:ext>
          </a:extLst>
        </xdr:cNvPr>
        <xdr:cNvSpPr/>
      </xdr:nvSpPr>
      <xdr:spPr>
        <a:xfrm>
          <a:off x="80175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30155C33-67E9-469B-BC71-9E6FB1291D2C}"/>
            </a:ext>
          </a:extLst>
        </xdr:cNvPr>
        <xdr:cNvSpPr/>
      </xdr:nvSpPr>
      <xdr:spPr>
        <a:xfrm>
          <a:off x="80175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823DDCFF-9D25-4D50-A991-6559A7846124}"/>
            </a:ext>
          </a:extLst>
        </xdr:cNvPr>
        <xdr:cNvSpPr/>
      </xdr:nvSpPr>
      <xdr:spPr>
        <a:xfrm>
          <a:off x="5960110" y="4822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ABA6DCCF-EA1B-4247-9401-35F17488FDE3}"/>
            </a:ext>
          </a:extLst>
        </xdr:cNvPr>
        <xdr:cNvSpPr txBox="1"/>
      </xdr:nvSpPr>
      <xdr:spPr>
        <a:xfrm>
          <a:off x="592201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6A3B428B-B0DD-4156-92AD-D6B9097204C2}"/>
            </a:ext>
          </a:extLst>
        </xdr:cNvPr>
        <xdr:cNvCxnSpPr/>
      </xdr:nvCxnSpPr>
      <xdr:spPr>
        <a:xfrm>
          <a:off x="5960110" y="7113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12AD9070-72D4-42D6-BBA6-D7BD47D0B093}"/>
            </a:ext>
          </a:extLst>
        </xdr:cNvPr>
        <xdr:cNvCxnSpPr/>
      </xdr:nvCxnSpPr>
      <xdr:spPr>
        <a:xfrm>
          <a:off x="5960110" y="6650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6F65CEB5-D36F-49E7-91A4-5B5765E8BF72}"/>
            </a:ext>
          </a:extLst>
        </xdr:cNvPr>
        <xdr:cNvSpPr txBox="1"/>
      </xdr:nvSpPr>
      <xdr:spPr>
        <a:xfrm>
          <a:off x="5724659" y="6516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60BD5E71-5431-4AD5-B3B5-4A242302D2AE}"/>
            </a:ext>
          </a:extLst>
        </xdr:cNvPr>
        <xdr:cNvCxnSpPr/>
      </xdr:nvCxnSpPr>
      <xdr:spPr>
        <a:xfrm>
          <a:off x="5960110" y="6193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42ED5AF8-EA37-4FA7-A9DB-AD20B95D180B}"/>
            </a:ext>
          </a:extLst>
        </xdr:cNvPr>
        <xdr:cNvSpPr txBox="1"/>
      </xdr:nvSpPr>
      <xdr:spPr>
        <a:xfrm>
          <a:off x="5527221" y="6059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E0E9A722-F8D3-4C9F-99EB-CB62EE8CD54F}"/>
            </a:ext>
          </a:extLst>
        </xdr:cNvPr>
        <xdr:cNvCxnSpPr/>
      </xdr:nvCxnSpPr>
      <xdr:spPr>
        <a:xfrm>
          <a:off x="5960110" y="57423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3F834DD4-C04E-403C-A9A8-DC475F1E0183}"/>
            </a:ext>
          </a:extLst>
        </xdr:cNvPr>
        <xdr:cNvSpPr txBox="1"/>
      </xdr:nvSpPr>
      <xdr:spPr>
        <a:xfrm>
          <a:off x="548596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162F1D30-C8E6-4495-92B4-2265B54F91D7}"/>
            </a:ext>
          </a:extLst>
        </xdr:cNvPr>
        <xdr:cNvCxnSpPr/>
      </xdr:nvCxnSpPr>
      <xdr:spPr>
        <a:xfrm>
          <a:off x="5960110" y="5279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487F3262-1B0B-4075-B15F-C7F6BC0D5EDB}"/>
            </a:ext>
          </a:extLst>
        </xdr:cNvPr>
        <xdr:cNvSpPr txBox="1"/>
      </xdr:nvSpPr>
      <xdr:spPr>
        <a:xfrm>
          <a:off x="5485961" y="5144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E0931393-D7C3-4AA3-8913-5D12D9AB0856}"/>
            </a:ext>
          </a:extLst>
        </xdr:cNvPr>
        <xdr:cNvCxnSpPr/>
      </xdr:nvCxnSpPr>
      <xdr:spPr>
        <a:xfrm>
          <a:off x="5960110" y="482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118772AA-A363-477A-B13D-B0242713DBE3}"/>
            </a:ext>
          </a:extLst>
        </xdr:cNvPr>
        <xdr:cNvSpPr txBox="1"/>
      </xdr:nvSpPr>
      <xdr:spPr>
        <a:xfrm>
          <a:off x="5485961" y="468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D5A1664F-D7A3-4EDE-8491-3A0E89BF2D08}"/>
            </a:ext>
          </a:extLst>
        </xdr:cNvPr>
        <xdr:cNvSpPr/>
      </xdr:nvSpPr>
      <xdr:spPr>
        <a:xfrm>
          <a:off x="5960110" y="4822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53F9F25F-EC07-4212-A35C-E5A6FFA2DE1E}"/>
            </a:ext>
          </a:extLst>
        </xdr:cNvPr>
        <xdr:cNvCxnSpPr/>
      </xdr:nvCxnSpPr>
      <xdr:spPr>
        <a:xfrm flipV="1">
          <a:off x="9427845" y="516289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86075F1C-7537-4A1B-8C7A-EE10D39555BA}"/>
            </a:ext>
          </a:extLst>
        </xdr:cNvPr>
        <xdr:cNvSpPr txBox="1"/>
      </xdr:nvSpPr>
      <xdr:spPr>
        <a:xfrm>
          <a:off x="9484360" y="6656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82919785-FAB5-4BD9-8A11-823CEABB7F94}"/>
            </a:ext>
          </a:extLst>
        </xdr:cNvPr>
        <xdr:cNvCxnSpPr/>
      </xdr:nvCxnSpPr>
      <xdr:spPr>
        <a:xfrm>
          <a:off x="9356090" y="66509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9F99BFDB-44BC-471F-995E-5E76B6B96B20}"/>
            </a:ext>
          </a:extLst>
        </xdr:cNvPr>
        <xdr:cNvSpPr txBox="1"/>
      </xdr:nvSpPr>
      <xdr:spPr>
        <a:xfrm>
          <a:off x="9484360" y="494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2F896B61-6776-4309-918E-249CD02C0234}"/>
            </a:ext>
          </a:extLst>
        </xdr:cNvPr>
        <xdr:cNvCxnSpPr/>
      </xdr:nvCxnSpPr>
      <xdr:spPr>
        <a:xfrm>
          <a:off x="9356090" y="516289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65817</xdr:rowOff>
    </xdr:from>
    <xdr:to>
      <xdr:col>55</xdr:col>
      <xdr:colOff>0</xdr:colOff>
      <xdr:row>37</xdr:row>
      <xdr:rowOff>104404</xdr:rowOff>
    </xdr:to>
    <xdr:cxnSp macro="">
      <xdr:nvCxnSpPr>
        <xdr:cNvPr id="287" name="直線コネクタ 286">
          <a:extLst>
            <a:ext uri="{FF2B5EF4-FFF2-40B4-BE49-F238E27FC236}">
              <a16:creationId xmlns:a16="http://schemas.microsoft.com/office/drawing/2014/main" id="{0BBC162F-A975-458F-AB7E-71B825ADE7D6}"/>
            </a:ext>
          </a:extLst>
        </xdr:cNvPr>
        <xdr:cNvCxnSpPr/>
      </xdr:nvCxnSpPr>
      <xdr:spPr>
        <a:xfrm>
          <a:off x="8686800" y="6407562"/>
          <a:ext cx="742950" cy="3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125209</xdr:rowOff>
    </xdr:from>
    <xdr:ext cx="469744" cy="259045"/>
    <xdr:sp macro="" textlink="">
      <xdr:nvSpPr>
        <xdr:cNvPr id="288" name="労働費平均値テキスト">
          <a:extLst>
            <a:ext uri="{FF2B5EF4-FFF2-40B4-BE49-F238E27FC236}">
              <a16:creationId xmlns:a16="http://schemas.microsoft.com/office/drawing/2014/main" id="{F76413B5-FE46-47C6-B1EA-868977853338}"/>
            </a:ext>
          </a:extLst>
        </xdr:cNvPr>
        <xdr:cNvSpPr txBox="1"/>
      </xdr:nvSpPr>
      <xdr:spPr>
        <a:xfrm>
          <a:off x="9484360" y="6470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567AE543-1A79-40CE-86F8-721881B5C166}"/>
            </a:ext>
          </a:extLst>
        </xdr:cNvPr>
        <xdr:cNvSpPr/>
      </xdr:nvSpPr>
      <xdr:spPr>
        <a:xfrm>
          <a:off x="9394190" y="6488526"/>
          <a:ext cx="90170" cy="10350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62433</xdr:rowOff>
    </xdr:from>
    <xdr:to>
      <xdr:col>50</xdr:col>
      <xdr:colOff>114300</xdr:colOff>
      <xdr:row>37</xdr:row>
      <xdr:rowOff>65817</xdr:rowOff>
    </xdr:to>
    <xdr:cxnSp macro="">
      <xdr:nvCxnSpPr>
        <xdr:cNvPr id="290" name="直線コネクタ 289">
          <a:extLst>
            <a:ext uri="{FF2B5EF4-FFF2-40B4-BE49-F238E27FC236}">
              <a16:creationId xmlns:a16="http://schemas.microsoft.com/office/drawing/2014/main" id="{715F2C38-CD0F-47E8-B561-023A92C70043}"/>
            </a:ext>
          </a:extLst>
        </xdr:cNvPr>
        <xdr:cNvCxnSpPr/>
      </xdr:nvCxnSpPr>
      <xdr:spPr>
        <a:xfrm>
          <a:off x="7889240" y="6402273"/>
          <a:ext cx="797560" cy="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C5B3E6DE-FD4A-4A7A-87C3-DD42A39DE434}"/>
            </a:ext>
          </a:extLst>
        </xdr:cNvPr>
        <xdr:cNvSpPr/>
      </xdr:nvSpPr>
      <xdr:spPr>
        <a:xfrm>
          <a:off x="8632190" y="648998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69521</xdr:rowOff>
    </xdr:from>
    <xdr:ext cx="469744" cy="259045"/>
    <xdr:sp macro="" textlink="">
      <xdr:nvSpPr>
        <xdr:cNvPr id="292" name="テキスト ボックス 291">
          <a:extLst>
            <a:ext uri="{FF2B5EF4-FFF2-40B4-BE49-F238E27FC236}">
              <a16:creationId xmlns:a16="http://schemas.microsoft.com/office/drawing/2014/main" id="{3CB319D1-A002-4B18-8060-AED34631418F}"/>
            </a:ext>
          </a:extLst>
        </xdr:cNvPr>
        <xdr:cNvSpPr txBox="1"/>
      </xdr:nvSpPr>
      <xdr:spPr>
        <a:xfrm>
          <a:off x="8469073" y="658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47254</xdr:rowOff>
    </xdr:from>
    <xdr:to>
      <xdr:col>45</xdr:col>
      <xdr:colOff>177800</xdr:colOff>
      <xdr:row>37</xdr:row>
      <xdr:rowOff>62433</xdr:rowOff>
    </xdr:to>
    <xdr:cxnSp macro="">
      <xdr:nvCxnSpPr>
        <xdr:cNvPr id="293" name="直線コネクタ 292">
          <a:extLst>
            <a:ext uri="{FF2B5EF4-FFF2-40B4-BE49-F238E27FC236}">
              <a16:creationId xmlns:a16="http://schemas.microsoft.com/office/drawing/2014/main" id="{F2BA1F9C-BD10-412A-A95A-DA15AC51CE4D}"/>
            </a:ext>
          </a:extLst>
        </xdr:cNvPr>
        <xdr:cNvCxnSpPr/>
      </xdr:nvCxnSpPr>
      <xdr:spPr>
        <a:xfrm>
          <a:off x="7084060" y="6392809"/>
          <a:ext cx="80518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DC96EC68-F491-4E9E-BA8F-642C29A27A50}"/>
            </a:ext>
          </a:extLst>
        </xdr:cNvPr>
        <xdr:cNvSpPr/>
      </xdr:nvSpPr>
      <xdr:spPr>
        <a:xfrm>
          <a:off x="7846060" y="6488709"/>
          <a:ext cx="78740" cy="10350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68242</xdr:rowOff>
    </xdr:from>
    <xdr:ext cx="469744" cy="259045"/>
    <xdr:sp macro="" textlink="">
      <xdr:nvSpPr>
        <xdr:cNvPr id="295" name="テキスト ボックス 294">
          <a:extLst>
            <a:ext uri="{FF2B5EF4-FFF2-40B4-BE49-F238E27FC236}">
              <a16:creationId xmlns:a16="http://schemas.microsoft.com/office/drawing/2014/main" id="{1A4C7DBC-7312-413A-B364-E46279706C83}"/>
            </a:ext>
          </a:extLst>
        </xdr:cNvPr>
        <xdr:cNvSpPr txBox="1"/>
      </xdr:nvSpPr>
      <xdr:spPr>
        <a:xfrm>
          <a:off x="7673418" y="65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47254</xdr:rowOff>
    </xdr:from>
    <xdr:to>
      <xdr:col>41</xdr:col>
      <xdr:colOff>50800</xdr:colOff>
      <xdr:row>37</xdr:row>
      <xdr:rowOff>64171</xdr:rowOff>
    </xdr:to>
    <xdr:cxnSp macro="">
      <xdr:nvCxnSpPr>
        <xdr:cNvPr id="296" name="直線コネクタ 295">
          <a:extLst>
            <a:ext uri="{FF2B5EF4-FFF2-40B4-BE49-F238E27FC236}">
              <a16:creationId xmlns:a16="http://schemas.microsoft.com/office/drawing/2014/main" id="{5E61F0CC-D949-4A79-B7F5-E5F30E75ABBD}"/>
            </a:ext>
          </a:extLst>
        </xdr:cNvPr>
        <xdr:cNvCxnSpPr/>
      </xdr:nvCxnSpPr>
      <xdr:spPr>
        <a:xfrm flipV="1">
          <a:off x="6286500" y="6392809"/>
          <a:ext cx="79756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9591D05B-E96C-417A-AF9A-41EE8E9541F7}"/>
            </a:ext>
          </a:extLst>
        </xdr:cNvPr>
        <xdr:cNvSpPr/>
      </xdr:nvSpPr>
      <xdr:spPr>
        <a:xfrm>
          <a:off x="7029450" y="6489075"/>
          <a:ext cx="97790" cy="10350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68608</xdr:rowOff>
    </xdr:from>
    <xdr:ext cx="469744" cy="259045"/>
    <xdr:sp macro="" textlink="">
      <xdr:nvSpPr>
        <xdr:cNvPr id="298" name="テキスト ボックス 297">
          <a:extLst>
            <a:ext uri="{FF2B5EF4-FFF2-40B4-BE49-F238E27FC236}">
              <a16:creationId xmlns:a16="http://schemas.microsoft.com/office/drawing/2014/main" id="{DE8B661A-B425-4CEB-9F41-CAE43F5672B0}"/>
            </a:ext>
          </a:extLst>
        </xdr:cNvPr>
        <xdr:cNvSpPr txBox="1"/>
      </xdr:nvSpPr>
      <xdr:spPr>
        <a:xfrm>
          <a:off x="6866333" y="658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3BB08451-0D6A-45A4-9A0A-5089B2915AB7}"/>
            </a:ext>
          </a:extLst>
        </xdr:cNvPr>
        <xdr:cNvSpPr/>
      </xdr:nvSpPr>
      <xdr:spPr>
        <a:xfrm>
          <a:off x="6231890" y="647546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56903</xdr:rowOff>
    </xdr:from>
    <xdr:ext cx="469744" cy="259045"/>
    <xdr:sp macro="" textlink="">
      <xdr:nvSpPr>
        <xdr:cNvPr id="300" name="テキスト ボックス 299">
          <a:extLst>
            <a:ext uri="{FF2B5EF4-FFF2-40B4-BE49-F238E27FC236}">
              <a16:creationId xmlns:a16="http://schemas.microsoft.com/office/drawing/2014/main" id="{350C7C27-2C5F-4E8D-AA3C-A56D85CDA46A}"/>
            </a:ext>
          </a:extLst>
        </xdr:cNvPr>
        <xdr:cNvSpPr txBox="1"/>
      </xdr:nvSpPr>
      <xdr:spPr>
        <a:xfrm>
          <a:off x="6068773" y="6575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5F460DAD-AD0A-40B7-B620-BE7B6902C927}"/>
            </a:ext>
          </a:extLst>
        </xdr:cNvPr>
        <xdr:cNvSpPr txBox="1"/>
      </xdr:nvSpPr>
      <xdr:spPr>
        <a:xfrm>
          <a:off x="925830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784B9C3E-0569-4258-94C8-9EC93C1ED325}"/>
            </a:ext>
          </a:extLst>
        </xdr:cNvPr>
        <xdr:cNvSpPr txBox="1"/>
      </xdr:nvSpPr>
      <xdr:spPr>
        <a:xfrm>
          <a:off x="85153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E160FDA0-AEAF-4898-A6B3-D617372049F9}"/>
            </a:ext>
          </a:extLst>
        </xdr:cNvPr>
        <xdr:cNvSpPr txBox="1"/>
      </xdr:nvSpPr>
      <xdr:spPr>
        <a:xfrm>
          <a:off x="77177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602582E5-3FE1-44F9-97C7-AC432702E290}"/>
            </a:ext>
          </a:extLst>
        </xdr:cNvPr>
        <xdr:cNvSpPr txBox="1"/>
      </xdr:nvSpPr>
      <xdr:spPr>
        <a:xfrm>
          <a:off x="6912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9CB493FA-2A3B-4C53-8C33-C0FA489CE89E}"/>
            </a:ext>
          </a:extLst>
        </xdr:cNvPr>
        <xdr:cNvSpPr txBox="1"/>
      </xdr:nvSpPr>
      <xdr:spPr>
        <a:xfrm>
          <a:off x="61150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53604</xdr:rowOff>
    </xdr:from>
    <xdr:to>
      <xdr:col>55</xdr:col>
      <xdr:colOff>50800</xdr:colOff>
      <xdr:row>37</xdr:row>
      <xdr:rowOff>155204</xdr:rowOff>
    </xdr:to>
    <xdr:sp macro="" textlink="">
      <xdr:nvSpPr>
        <xdr:cNvPr id="306" name="楕円 305">
          <a:extLst>
            <a:ext uri="{FF2B5EF4-FFF2-40B4-BE49-F238E27FC236}">
              <a16:creationId xmlns:a16="http://schemas.microsoft.com/office/drawing/2014/main" id="{7006C70F-9A0B-4944-BDFE-A66C8644264C}"/>
            </a:ext>
          </a:extLst>
        </xdr:cNvPr>
        <xdr:cNvSpPr/>
      </xdr:nvSpPr>
      <xdr:spPr>
        <a:xfrm>
          <a:off x="9394190" y="6401064"/>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76481</xdr:rowOff>
    </xdr:from>
    <xdr:ext cx="469744" cy="259045"/>
    <xdr:sp macro="" textlink="">
      <xdr:nvSpPr>
        <xdr:cNvPr id="307" name="労働費該当値テキスト">
          <a:extLst>
            <a:ext uri="{FF2B5EF4-FFF2-40B4-BE49-F238E27FC236}">
              <a16:creationId xmlns:a16="http://schemas.microsoft.com/office/drawing/2014/main" id="{3D435207-C132-4F86-95E8-5F0E26EBDE69}"/>
            </a:ext>
          </a:extLst>
        </xdr:cNvPr>
        <xdr:cNvSpPr txBox="1"/>
      </xdr:nvSpPr>
      <xdr:spPr>
        <a:xfrm>
          <a:off x="9484360" y="624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15017</xdr:rowOff>
    </xdr:from>
    <xdr:to>
      <xdr:col>50</xdr:col>
      <xdr:colOff>165100</xdr:colOff>
      <xdr:row>37</xdr:row>
      <xdr:rowOff>116617</xdr:rowOff>
    </xdr:to>
    <xdr:sp macro="" textlink="">
      <xdr:nvSpPr>
        <xdr:cNvPr id="308" name="楕円 307">
          <a:extLst>
            <a:ext uri="{FF2B5EF4-FFF2-40B4-BE49-F238E27FC236}">
              <a16:creationId xmlns:a16="http://schemas.microsoft.com/office/drawing/2014/main" id="{82408709-AD66-43D1-A73D-86E645C27D25}"/>
            </a:ext>
          </a:extLst>
        </xdr:cNvPr>
        <xdr:cNvSpPr/>
      </xdr:nvSpPr>
      <xdr:spPr>
        <a:xfrm>
          <a:off x="8632190" y="6362477"/>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133144</xdr:rowOff>
    </xdr:from>
    <xdr:ext cx="469744" cy="259045"/>
    <xdr:sp macro="" textlink="">
      <xdr:nvSpPr>
        <xdr:cNvPr id="309" name="テキスト ボックス 308">
          <a:extLst>
            <a:ext uri="{FF2B5EF4-FFF2-40B4-BE49-F238E27FC236}">
              <a16:creationId xmlns:a16="http://schemas.microsoft.com/office/drawing/2014/main" id="{BB7E78E2-4CAB-4A8B-9878-AADDC5390D84}"/>
            </a:ext>
          </a:extLst>
        </xdr:cNvPr>
        <xdr:cNvSpPr txBox="1"/>
      </xdr:nvSpPr>
      <xdr:spPr>
        <a:xfrm>
          <a:off x="8469073" y="6137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11633</xdr:rowOff>
    </xdr:from>
    <xdr:to>
      <xdr:col>46</xdr:col>
      <xdr:colOff>38100</xdr:colOff>
      <xdr:row>37</xdr:row>
      <xdr:rowOff>113233</xdr:rowOff>
    </xdr:to>
    <xdr:sp macro="" textlink="">
      <xdr:nvSpPr>
        <xdr:cNvPr id="310" name="楕円 309">
          <a:extLst>
            <a:ext uri="{FF2B5EF4-FFF2-40B4-BE49-F238E27FC236}">
              <a16:creationId xmlns:a16="http://schemas.microsoft.com/office/drawing/2014/main" id="{84E79B76-DB70-4B05-8E81-C4B8A01EF211}"/>
            </a:ext>
          </a:extLst>
        </xdr:cNvPr>
        <xdr:cNvSpPr/>
      </xdr:nvSpPr>
      <xdr:spPr>
        <a:xfrm>
          <a:off x="7846060" y="63590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129760</xdr:rowOff>
    </xdr:from>
    <xdr:ext cx="469744" cy="259045"/>
    <xdr:sp macro="" textlink="">
      <xdr:nvSpPr>
        <xdr:cNvPr id="311" name="テキスト ボックス 310">
          <a:extLst>
            <a:ext uri="{FF2B5EF4-FFF2-40B4-BE49-F238E27FC236}">
              <a16:creationId xmlns:a16="http://schemas.microsoft.com/office/drawing/2014/main" id="{73ECD425-CD5A-4038-9D5A-6BE1ABCC4D9E}"/>
            </a:ext>
          </a:extLst>
        </xdr:cNvPr>
        <xdr:cNvSpPr txBox="1"/>
      </xdr:nvSpPr>
      <xdr:spPr>
        <a:xfrm>
          <a:off x="7673418" y="613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167904</xdr:rowOff>
    </xdr:from>
    <xdr:to>
      <xdr:col>41</xdr:col>
      <xdr:colOff>101600</xdr:colOff>
      <xdr:row>37</xdr:row>
      <xdr:rowOff>98054</xdr:rowOff>
    </xdr:to>
    <xdr:sp macro="" textlink="">
      <xdr:nvSpPr>
        <xdr:cNvPr id="312" name="楕円 311">
          <a:extLst>
            <a:ext uri="{FF2B5EF4-FFF2-40B4-BE49-F238E27FC236}">
              <a16:creationId xmlns:a16="http://schemas.microsoft.com/office/drawing/2014/main" id="{0305C3ED-C2B7-4A82-A007-A8E42F081B41}"/>
            </a:ext>
          </a:extLst>
        </xdr:cNvPr>
        <xdr:cNvSpPr/>
      </xdr:nvSpPr>
      <xdr:spPr>
        <a:xfrm>
          <a:off x="7029450" y="6343914"/>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114581</xdr:rowOff>
    </xdr:from>
    <xdr:ext cx="469744" cy="259045"/>
    <xdr:sp macro="" textlink="">
      <xdr:nvSpPr>
        <xdr:cNvPr id="313" name="テキスト ボックス 312">
          <a:extLst>
            <a:ext uri="{FF2B5EF4-FFF2-40B4-BE49-F238E27FC236}">
              <a16:creationId xmlns:a16="http://schemas.microsoft.com/office/drawing/2014/main" id="{D0044ABF-501D-482F-A034-2C4519D658C4}"/>
            </a:ext>
          </a:extLst>
        </xdr:cNvPr>
        <xdr:cNvSpPr txBox="1"/>
      </xdr:nvSpPr>
      <xdr:spPr>
        <a:xfrm>
          <a:off x="6866333" y="61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13371</xdr:rowOff>
    </xdr:from>
    <xdr:to>
      <xdr:col>36</xdr:col>
      <xdr:colOff>165100</xdr:colOff>
      <xdr:row>37</xdr:row>
      <xdr:rowOff>114971</xdr:rowOff>
    </xdr:to>
    <xdr:sp macro="" textlink="">
      <xdr:nvSpPr>
        <xdr:cNvPr id="314" name="楕円 313">
          <a:extLst>
            <a:ext uri="{FF2B5EF4-FFF2-40B4-BE49-F238E27FC236}">
              <a16:creationId xmlns:a16="http://schemas.microsoft.com/office/drawing/2014/main" id="{734B22DB-EF46-4070-A882-6D70D3E03F26}"/>
            </a:ext>
          </a:extLst>
        </xdr:cNvPr>
        <xdr:cNvSpPr/>
      </xdr:nvSpPr>
      <xdr:spPr>
        <a:xfrm>
          <a:off x="6231890" y="6360831"/>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131498</xdr:rowOff>
    </xdr:from>
    <xdr:ext cx="469744" cy="259045"/>
    <xdr:sp macro="" textlink="">
      <xdr:nvSpPr>
        <xdr:cNvPr id="315" name="テキスト ボックス 314">
          <a:extLst>
            <a:ext uri="{FF2B5EF4-FFF2-40B4-BE49-F238E27FC236}">
              <a16:creationId xmlns:a16="http://schemas.microsoft.com/office/drawing/2014/main" id="{A7A82D01-D9F8-46DA-961A-0694C1DEA3D3}"/>
            </a:ext>
          </a:extLst>
        </xdr:cNvPr>
        <xdr:cNvSpPr txBox="1"/>
      </xdr:nvSpPr>
      <xdr:spPr>
        <a:xfrm>
          <a:off x="6068773" y="61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A0159B00-4FD3-4379-B4F7-CAAE2C8C4DC9}"/>
            </a:ext>
          </a:extLst>
        </xdr:cNvPr>
        <xdr:cNvSpPr/>
      </xdr:nvSpPr>
      <xdr:spPr>
        <a:xfrm>
          <a:off x="5960110" y="7425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A2ABC49B-C3CD-49D3-8ACE-12E77EDF0503}"/>
            </a:ext>
          </a:extLst>
        </xdr:cNvPr>
        <xdr:cNvSpPr/>
      </xdr:nvSpPr>
      <xdr:spPr>
        <a:xfrm>
          <a:off x="60604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97E36C9D-515B-417C-9E71-82B99FF353E2}"/>
            </a:ext>
          </a:extLst>
        </xdr:cNvPr>
        <xdr:cNvSpPr/>
      </xdr:nvSpPr>
      <xdr:spPr>
        <a:xfrm>
          <a:off x="60604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A23CA1CE-7A63-46DC-B033-83B3AC201C77}"/>
            </a:ext>
          </a:extLst>
        </xdr:cNvPr>
        <xdr:cNvSpPr/>
      </xdr:nvSpPr>
      <xdr:spPr>
        <a:xfrm>
          <a:off x="69888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305C9A6D-802A-474B-BCEC-5560278BBCEB}"/>
            </a:ext>
          </a:extLst>
        </xdr:cNvPr>
        <xdr:cNvSpPr/>
      </xdr:nvSpPr>
      <xdr:spPr>
        <a:xfrm>
          <a:off x="69888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D5334240-4F7B-4B1B-8D17-8F78189FC74C}"/>
            </a:ext>
          </a:extLst>
        </xdr:cNvPr>
        <xdr:cNvSpPr/>
      </xdr:nvSpPr>
      <xdr:spPr>
        <a:xfrm>
          <a:off x="80175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E0267613-4900-489A-AFA6-216AD5A63B67}"/>
            </a:ext>
          </a:extLst>
        </xdr:cNvPr>
        <xdr:cNvSpPr/>
      </xdr:nvSpPr>
      <xdr:spPr>
        <a:xfrm>
          <a:off x="80175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FE6E8381-92FB-477E-B697-56AE46017568}"/>
            </a:ext>
          </a:extLst>
        </xdr:cNvPr>
        <xdr:cNvSpPr/>
      </xdr:nvSpPr>
      <xdr:spPr>
        <a:xfrm>
          <a:off x="5960110" y="8251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AD3BF776-C407-4ACC-AFF7-5F37DD401757}"/>
            </a:ext>
          </a:extLst>
        </xdr:cNvPr>
        <xdr:cNvSpPr txBox="1"/>
      </xdr:nvSpPr>
      <xdr:spPr>
        <a:xfrm>
          <a:off x="592201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E4C1B911-960B-4C08-86D1-C0F0C80D773F}"/>
            </a:ext>
          </a:extLst>
        </xdr:cNvPr>
        <xdr:cNvCxnSpPr/>
      </xdr:nvCxnSpPr>
      <xdr:spPr>
        <a:xfrm>
          <a:off x="5960110" y="10542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367DC19A-C09E-4736-A857-33EC170379FA}"/>
            </a:ext>
          </a:extLst>
        </xdr:cNvPr>
        <xdr:cNvCxnSpPr/>
      </xdr:nvCxnSpPr>
      <xdr:spPr>
        <a:xfrm>
          <a:off x="5960110" y="10161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A3F13DD0-6386-4A8C-A814-56030C751D9A}"/>
            </a:ext>
          </a:extLst>
        </xdr:cNvPr>
        <xdr:cNvSpPr txBox="1"/>
      </xdr:nvSpPr>
      <xdr:spPr>
        <a:xfrm>
          <a:off x="5724659"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CBC66BA1-88C5-4872-A645-1EE68029FF0B}"/>
            </a:ext>
          </a:extLst>
        </xdr:cNvPr>
        <xdr:cNvCxnSpPr/>
      </xdr:nvCxnSpPr>
      <xdr:spPr>
        <a:xfrm>
          <a:off x="5960110" y="9780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51A438E1-DD6A-4CF9-867E-A91F9A73CD31}"/>
            </a:ext>
          </a:extLst>
        </xdr:cNvPr>
        <xdr:cNvSpPr txBox="1"/>
      </xdr:nvSpPr>
      <xdr:spPr>
        <a:xfrm>
          <a:off x="548596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558C36FB-0908-436C-8690-6691793C4AE1}"/>
            </a:ext>
          </a:extLst>
        </xdr:cNvPr>
        <xdr:cNvCxnSpPr/>
      </xdr:nvCxnSpPr>
      <xdr:spPr>
        <a:xfrm>
          <a:off x="5960110" y="9394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2E3CB124-7034-4ED8-B1EE-EB242060AE2E}"/>
            </a:ext>
          </a:extLst>
        </xdr:cNvPr>
        <xdr:cNvSpPr txBox="1"/>
      </xdr:nvSpPr>
      <xdr:spPr>
        <a:xfrm>
          <a:off x="5485961" y="9259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925B5CE9-769E-4521-A7CA-F282AF713ABF}"/>
            </a:ext>
          </a:extLst>
        </xdr:cNvPr>
        <xdr:cNvCxnSpPr/>
      </xdr:nvCxnSpPr>
      <xdr:spPr>
        <a:xfrm>
          <a:off x="5960110" y="901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9E77D363-91B3-45F5-B944-DF3877AA9FC1}"/>
            </a:ext>
          </a:extLst>
        </xdr:cNvPr>
        <xdr:cNvSpPr txBox="1"/>
      </xdr:nvSpPr>
      <xdr:spPr>
        <a:xfrm>
          <a:off x="5485961" y="8878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42D34A82-45A2-4EE6-804D-C82C29C9F115}"/>
            </a:ext>
          </a:extLst>
        </xdr:cNvPr>
        <xdr:cNvCxnSpPr/>
      </xdr:nvCxnSpPr>
      <xdr:spPr>
        <a:xfrm>
          <a:off x="5960110" y="863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591DBF3B-7BB8-4FEC-8F21-61EFE8FFE535}"/>
            </a:ext>
          </a:extLst>
        </xdr:cNvPr>
        <xdr:cNvSpPr txBox="1"/>
      </xdr:nvSpPr>
      <xdr:spPr>
        <a:xfrm>
          <a:off x="5416126" y="849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EEA13F0E-4427-4C98-985B-AFD6C7ED4C42}"/>
            </a:ext>
          </a:extLst>
        </xdr:cNvPr>
        <xdr:cNvCxnSpPr/>
      </xdr:nvCxnSpPr>
      <xdr:spPr>
        <a:xfrm>
          <a:off x="5960110" y="825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391BD808-C2E3-4F95-8205-A9DED92E5B15}"/>
            </a:ext>
          </a:extLst>
        </xdr:cNvPr>
        <xdr:cNvSpPr txBox="1"/>
      </xdr:nvSpPr>
      <xdr:spPr>
        <a:xfrm>
          <a:off x="5416126" y="811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6483465F-2B0C-4C2F-B8A3-03A333954F71}"/>
            </a:ext>
          </a:extLst>
        </xdr:cNvPr>
        <xdr:cNvSpPr/>
      </xdr:nvSpPr>
      <xdr:spPr>
        <a:xfrm>
          <a:off x="5960110" y="8251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3B9D06D3-F11B-4D05-B3EE-06E751DB4B96}"/>
            </a:ext>
          </a:extLst>
        </xdr:cNvPr>
        <xdr:cNvCxnSpPr/>
      </xdr:nvCxnSpPr>
      <xdr:spPr>
        <a:xfrm flipV="1">
          <a:off x="9427845" y="8869642"/>
          <a:ext cx="1270" cy="1265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D42A08A4-B836-4904-AE66-E30080E7DC5F}"/>
            </a:ext>
          </a:extLst>
        </xdr:cNvPr>
        <xdr:cNvSpPr txBox="1"/>
      </xdr:nvSpPr>
      <xdr:spPr>
        <a:xfrm>
          <a:off x="9484360" y="1014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B7F75644-4679-4208-9E30-369C4A71DF21}"/>
            </a:ext>
          </a:extLst>
        </xdr:cNvPr>
        <xdr:cNvCxnSpPr/>
      </xdr:nvCxnSpPr>
      <xdr:spPr>
        <a:xfrm>
          <a:off x="9356090" y="1013493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BCBC051C-AE55-420C-B2CD-F4C8CDEE2785}"/>
            </a:ext>
          </a:extLst>
        </xdr:cNvPr>
        <xdr:cNvSpPr txBox="1"/>
      </xdr:nvSpPr>
      <xdr:spPr>
        <a:xfrm>
          <a:off x="9484360" y="864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5EADEC77-665D-477D-BEE2-723EF363C23A}"/>
            </a:ext>
          </a:extLst>
        </xdr:cNvPr>
        <xdr:cNvCxnSpPr/>
      </xdr:nvCxnSpPr>
      <xdr:spPr>
        <a:xfrm>
          <a:off x="9356090" y="886964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94907</xdr:rowOff>
    </xdr:from>
    <xdr:to>
      <xdr:col>55</xdr:col>
      <xdr:colOff>0</xdr:colOff>
      <xdr:row>58</xdr:row>
      <xdr:rowOff>132956</xdr:rowOff>
    </xdr:to>
    <xdr:cxnSp macro="">
      <xdr:nvCxnSpPr>
        <xdr:cNvPr id="344" name="直線コネクタ 343">
          <a:extLst>
            <a:ext uri="{FF2B5EF4-FFF2-40B4-BE49-F238E27FC236}">
              <a16:creationId xmlns:a16="http://schemas.microsoft.com/office/drawing/2014/main" id="{64D259B2-6F86-4196-92A4-DB8F5EE1387A}"/>
            </a:ext>
          </a:extLst>
        </xdr:cNvPr>
        <xdr:cNvCxnSpPr/>
      </xdr:nvCxnSpPr>
      <xdr:spPr>
        <a:xfrm>
          <a:off x="8686800" y="10042817"/>
          <a:ext cx="742950" cy="3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7F7560D7-3850-4F8E-A7EE-3B1B0729D1C6}"/>
            </a:ext>
          </a:extLst>
        </xdr:cNvPr>
        <xdr:cNvSpPr txBox="1"/>
      </xdr:nvSpPr>
      <xdr:spPr>
        <a:xfrm>
          <a:off x="9484360" y="9782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9939FEC8-E080-45DC-93D3-6A14D6D8127E}"/>
            </a:ext>
          </a:extLst>
        </xdr:cNvPr>
        <xdr:cNvSpPr/>
      </xdr:nvSpPr>
      <xdr:spPr>
        <a:xfrm>
          <a:off x="9394190" y="993088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94907</xdr:rowOff>
    </xdr:from>
    <xdr:to>
      <xdr:col>50</xdr:col>
      <xdr:colOff>114300</xdr:colOff>
      <xdr:row>58</xdr:row>
      <xdr:rowOff>135775</xdr:rowOff>
    </xdr:to>
    <xdr:cxnSp macro="">
      <xdr:nvCxnSpPr>
        <xdr:cNvPr id="347" name="直線コネクタ 346">
          <a:extLst>
            <a:ext uri="{FF2B5EF4-FFF2-40B4-BE49-F238E27FC236}">
              <a16:creationId xmlns:a16="http://schemas.microsoft.com/office/drawing/2014/main" id="{4DF2B75E-36D2-43A0-AE3A-B91A1209B8EB}"/>
            </a:ext>
          </a:extLst>
        </xdr:cNvPr>
        <xdr:cNvCxnSpPr/>
      </xdr:nvCxnSpPr>
      <xdr:spPr>
        <a:xfrm flipV="1">
          <a:off x="7889240" y="10042817"/>
          <a:ext cx="797560" cy="3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19833EF-4029-46A1-A9FB-888512DC3F0C}"/>
            </a:ext>
          </a:extLst>
        </xdr:cNvPr>
        <xdr:cNvSpPr/>
      </xdr:nvSpPr>
      <xdr:spPr>
        <a:xfrm>
          <a:off x="8632190" y="99236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3E9CC4F5-19C9-4DD7-8B72-5EF63F86ED81}"/>
            </a:ext>
          </a:extLst>
        </xdr:cNvPr>
        <xdr:cNvSpPr txBox="1"/>
      </xdr:nvSpPr>
      <xdr:spPr>
        <a:xfrm>
          <a:off x="8438661" y="969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135775</xdr:rowOff>
    </xdr:from>
    <xdr:to>
      <xdr:col>45</xdr:col>
      <xdr:colOff>177800</xdr:colOff>
      <xdr:row>58</xdr:row>
      <xdr:rowOff>141542</xdr:rowOff>
    </xdr:to>
    <xdr:cxnSp macro="">
      <xdr:nvCxnSpPr>
        <xdr:cNvPr id="350" name="直線コネクタ 349">
          <a:extLst>
            <a:ext uri="{FF2B5EF4-FFF2-40B4-BE49-F238E27FC236}">
              <a16:creationId xmlns:a16="http://schemas.microsoft.com/office/drawing/2014/main" id="{59B3FB7B-03AB-4402-8DDC-AD2359C5FAC3}"/>
            </a:ext>
          </a:extLst>
        </xdr:cNvPr>
        <xdr:cNvCxnSpPr/>
      </xdr:nvCxnSpPr>
      <xdr:spPr>
        <a:xfrm flipV="1">
          <a:off x="7084060" y="10076065"/>
          <a:ext cx="805180" cy="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2BB33D47-E58F-4EAC-9E5F-834BCF5EE914}"/>
            </a:ext>
          </a:extLst>
        </xdr:cNvPr>
        <xdr:cNvSpPr/>
      </xdr:nvSpPr>
      <xdr:spPr>
        <a:xfrm>
          <a:off x="7846060" y="99313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6451BFF1-C225-4E78-827A-A4C778025753}"/>
            </a:ext>
          </a:extLst>
        </xdr:cNvPr>
        <xdr:cNvSpPr txBox="1"/>
      </xdr:nvSpPr>
      <xdr:spPr>
        <a:xfrm>
          <a:off x="7641101" y="970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139688</xdr:rowOff>
    </xdr:from>
    <xdr:to>
      <xdr:col>41</xdr:col>
      <xdr:colOff>50800</xdr:colOff>
      <xdr:row>58</xdr:row>
      <xdr:rowOff>141542</xdr:rowOff>
    </xdr:to>
    <xdr:cxnSp macro="">
      <xdr:nvCxnSpPr>
        <xdr:cNvPr id="353" name="直線コネクタ 352">
          <a:extLst>
            <a:ext uri="{FF2B5EF4-FFF2-40B4-BE49-F238E27FC236}">
              <a16:creationId xmlns:a16="http://schemas.microsoft.com/office/drawing/2014/main" id="{483C6B14-2731-4BBC-9D7D-DE881F02C8B7}"/>
            </a:ext>
          </a:extLst>
        </xdr:cNvPr>
        <xdr:cNvCxnSpPr/>
      </xdr:nvCxnSpPr>
      <xdr:spPr>
        <a:xfrm>
          <a:off x="6286500" y="10079978"/>
          <a:ext cx="797560" cy="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642C9738-B50E-4AF4-AF0F-9C21C5068B85}"/>
            </a:ext>
          </a:extLst>
        </xdr:cNvPr>
        <xdr:cNvSpPr/>
      </xdr:nvSpPr>
      <xdr:spPr>
        <a:xfrm>
          <a:off x="7029450" y="9947707"/>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25C77E09-6383-47C1-A5FC-22FE4A452B18}"/>
            </a:ext>
          </a:extLst>
        </xdr:cNvPr>
        <xdr:cNvSpPr txBox="1"/>
      </xdr:nvSpPr>
      <xdr:spPr>
        <a:xfrm>
          <a:off x="6854971" y="97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C5FD8A30-C2AF-4B29-89B4-FC56035493A9}"/>
            </a:ext>
          </a:extLst>
        </xdr:cNvPr>
        <xdr:cNvSpPr/>
      </xdr:nvSpPr>
      <xdr:spPr>
        <a:xfrm>
          <a:off x="6231890" y="9940772"/>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7521F690-E3A0-48C7-9385-4C35C0E5D4BD}"/>
            </a:ext>
          </a:extLst>
        </xdr:cNvPr>
        <xdr:cNvSpPr txBox="1"/>
      </xdr:nvSpPr>
      <xdr:spPr>
        <a:xfrm>
          <a:off x="603836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69E2CEDC-42B0-4E63-AAA5-A774FEFFAAA9}"/>
            </a:ext>
          </a:extLst>
        </xdr:cNvPr>
        <xdr:cNvSpPr txBox="1"/>
      </xdr:nvSpPr>
      <xdr:spPr>
        <a:xfrm>
          <a:off x="925830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D390F379-98ED-466B-8B1B-1FD4CD105675}"/>
            </a:ext>
          </a:extLst>
        </xdr:cNvPr>
        <xdr:cNvSpPr txBox="1"/>
      </xdr:nvSpPr>
      <xdr:spPr>
        <a:xfrm>
          <a:off x="85153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65252321-A87C-4513-AE08-66295DBA3961}"/>
            </a:ext>
          </a:extLst>
        </xdr:cNvPr>
        <xdr:cNvSpPr txBox="1"/>
      </xdr:nvSpPr>
      <xdr:spPr>
        <a:xfrm>
          <a:off x="77177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30005048-5170-4E90-BFD4-0EAE2B651F03}"/>
            </a:ext>
          </a:extLst>
        </xdr:cNvPr>
        <xdr:cNvSpPr txBox="1"/>
      </xdr:nvSpPr>
      <xdr:spPr>
        <a:xfrm>
          <a:off x="6912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BA33196D-BCD0-43C5-87D7-156566DE8F33}"/>
            </a:ext>
          </a:extLst>
        </xdr:cNvPr>
        <xdr:cNvSpPr txBox="1"/>
      </xdr:nvSpPr>
      <xdr:spPr>
        <a:xfrm>
          <a:off x="61150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82156</xdr:rowOff>
    </xdr:from>
    <xdr:to>
      <xdr:col>55</xdr:col>
      <xdr:colOff>50800</xdr:colOff>
      <xdr:row>59</xdr:row>
      <xdr:rowOff>12306</xdr:rowOff>
    </xdr:to>
    <xdr:sp macro="" textlink="">
      <xdr:nvSpPr>
        <xdr:cNvPr id="363" name="楕円 362">
          <a:extLst>
            <a:ext uri="{FF2B5EF4-FFF2-40B4-BE49-F238E27FC236}">
              <a16:creationId xmlns:a16="http://schemas.microsoft.com/office/drawing/2014/main" id="{D0756779-896C-4DC9-9CE9-1FEC732A48E3}"/>
            </a:ext>
          </a:extLst>
        </xdr:cNvPr>
        <xdr:cNvSpPr/>
      </xdr:nvSpPr>
      <xdr:spPr>
        <a:xfrm>
          <a:off x="9394190" y="10028161"/>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168533</xdr:rowOff>
    </xdr:from>
    <xdr:ext cx="469744" cy="259045"/>
    <xdr:sp macro="" textlink="">
      <xdr:nvSpPr>
        <xdr:cNvPr id="364" name="農林水産業費該当値テキスト">
          <a:extLst>
            <a:ext uri="{FF2B5EF4-FFF2-40B4-BE49-F238E27FC236}">
              <a16:creationId xmlns:a16="http://schemas.microsoft.com/office/drawing/2014/main" id="{B2878CD2-613F-4776-9663-A4E5CC279558}"/>
            </a:ext>
          </a:extLst>
        </xdr:cNvPr>
        <xdr:cNvSpPr txBox="1"/>
      </xdr:nvSpPr>
      <xdr:spPr>
        <a:xfrm>
          <a:off x="9484360" y="994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44107</xdr:rowOff>
    </xdr:from>
    <xdr:to>
      <xdr:col>50</xdr:col>
      <xdr:colOff>165100</xdr:colOff>
      <xdr:row>58</xdr:row>
      <xdr:rowOff>145707</xdr:rowOff>
    </xdr:to>
    <xdr:sp macro="" textlink="">
      <xdr:nvSpPr>
        <xdr:cNvPr id="365" name="楕円 364">
          <a:extLst>
            <a:ext uri="{FF2B5EF4-FFF2-40B4-BE49-F238E27FC236}">
              <a16:creationId xmlns:a16="http://schemas.microsoft.com/office/drawing/2014/main" id="{4E5D7A94-544B-4D23-901A-3500603A33CF}"/>
            </a:ext>
          </a:extLst>
        </xdr:cNvPr>
        <xdr:cNvSpPr/>
      </xdr:nvSpPr>
      <xdr:spPr>
        <a:xfrm>
          <a:off x="8632190" y="9990112"/>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136834</xdr:rowOff>
    </xdr:from>
    <xdr:ext cx="469744" cy="259045"/>
    <xdr:sp macro="" textlink="">
      <xdr:nvSpPr>
        <xdr:cNvPr id="366" name="テキスト ボックス 365">
          <a:extLst>
            <a:ext uri="{FF2B5EF4-FFF2-40B4-BE49-F238E27FC236}">
              <a16:creationId xmlns:a16="http://schemas.microsoft.com/office/drawing/2014/main" id="{0D20DF3C-CFAC-4041-80F6-323CF114716B}"/>
            </a:ext>
          </a:extLst>
        </xdr:cNvPr>
        <xdr:cNvSpPr txBox="1"/>
      </xdr:nvSpPr>
      <xdr:spPr>
        <a:xfrm>
          <a:off x="8469073" y="10077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84975</xdr:rowOff>
    </xdr:from>
    <xdr:to>
      <xdr:col>46</xdr:col>
      <xdr:colOff>38100</xdr:colOff>
      <xdr:row>59</xdr:row>
      <xdr:rowOff>15125</xdr:rowOff>
    </xdr:to>
    <xdr:sp macro="" textlink="">
      <xdr:nvSpPr>
        <xdr:cNvPr id="367" name="楕円 366">
          <a:extLst>
            <a:ext uri="{FF2B5EF4-FFF2-40B4-BE49-F238E27FC236}">
              <a16:creationId xmlns:a16="http://schemas.microsoft.com/office/drawing/2014/main" id="{10FAEE22-2A8D-4ED4-8528-0D66F04DA75E}"/>
            </a:ext>
          </a:extLst>
        </xdr:cNvPr>
        <xdr:cNvSpPr/>
      </xdr:nvSpPr>
      <xdr:spPr>
        <a:xfrm>
          <a:off x="7846060" y="100309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6252</xdr:rowOff>
    </xdr:from>
    <xdr:ext cx="469744" cy="259045"/>
    <xdr:sp macro="" textlink="">
      <xdr:nvSpPr>
        <xdr:cNvPr id="368" name="テキスト ボックス 367">
          <a:extLst>
            <a:ext uri="{FF2B5EF4-FFF2-40B4-BE49-F238E27FC236}">
              <a16:creationId xmlns:a16="http://schemas.microsoft.com/office/drawing/2014/main" id="{BD6FC58E-8F73-4C81-8867-87D3F40AE3CD}"/>
            </a:ext>
          </a:extLst>
        </xdr:cNvPr>
        <xdr:cNvSpPr txBox="1"/>
      </xdr:nvSpPr>
      <xdr:spPr>
        <a:xfrm>
          <a:off x="7673418" y="1012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90742</xdr:rowOff>
    </xdr:from>
    <xdr:to>
      <xdr:col>41</xdr:col>
      <xdr:colOff>101600</xdr:colOff>
      <xdr:row>59</xdr:row>
      <xdr:rowOff>20892</xdr:rowOff>
    </xdr:to>
    <xdr:sp macro="" textlink="">
      <xdr:nvSpPr>
        <xdr:cNvPr id="369" name="楕円 368">
          <a:extLst>
            <a:ext uri="{FF2B5EF4-FFF2-40B4-BE49-F238E27FC236}">
              <a16:creationId xmlns:a16="http://schemas.microsoft.com/office/drawing/2014/main" id="{24229FF9-7A1C-4096-814F-8E201F1882EC}"/>
            </a:ext>
          </a:extLst>
        </xdr:cNvPr>
        <xdr:cNvSpPr/>
      </xdr:nvSpPr>
      <xdr:spPr>
        <a:xfrm>
          <a:off x="7029450" y="1003865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12019</xdr:rowOff>
    </xdr:from>
    <xdr:ext cx="469744" cy="259045"/>
    <xdr:sp macro="" textlink="">
      <xdr:nvSpPr>
        <xdr:cNvPr id="370" name="テキスト ボックス 369">
          <a:extLst>
            <a:ext uri="{FF2B5EF4-FFF2-40B4-BE49-F238E27FC236}">
              <a16:creationId xmlns:a16="http://schemas.microsoft.com/office/drawing/2014/main" id="{8ECCE1BC-F2D9-4C40-999A-805983CB66A0}"/>
            </a:ext>
          </a:extLst>
        </xdr:cNvPr>
        <xdr:cNvSpPr txBox="1"/>
      </xdr:nvSpPr>
      <xdr:spPr>
        <a:xfrm>
          <a:off x="6866333" y="1013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88888</xdr:rowOff>
    </xdr:from>
    <xdr:to>
      <xdr:col>36</xdr:col>
      <xdr:colOff>165100</xdr:colOff>
      <xdr:row>59</xdr:row>
      <xdr:rowOff>19038</xdr:rowOff>
    </xdr:to>
    <xdr:sp macro="" textlink="">
      <xdr:nvSpPr>
        <xdr:cNvPr id="371" name="楕円 370">
          <a:extLst>
            <a:ext uri="{FF2B5EF4-FFF2-40B4-BE49-F238E27FC236}">
              <a16:creationId xmlns:a16="http://schemas.microsoft.com/office/drawing/2014/main" id="{009460D9-FA47-463F-8F8D-9B040BE8AA70}"/>
            </a:ext>
          </a:extLst>
        </xdr:cNvPr>
        <xdr:cNvSpPr/>
      </xdr:nvSpPr>
      <xdr:spPr>
        <a:xfrm>
          <a:off x="6231890" y="10036798"/>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10165</xdr:rowOff>
    </xdr:from>
    <xdr:ext cx="469744" cy="259045"/>
    <xdr:sp macro="" textlink="">
      <xdr:nvSpPr>
        <xdr:cNvPr id="372" name="テキスト ボックス 371">
          <a:extLst>
            <a:ext uri="{FF2B5EF4-FFF2-40B4-BE49-F238E27FC236}">
              <a16:creationId xmlns:a16="http://schemas.microsoft.com/office/drawing/2014/main" id="{A33E9F85-1EA6-455B-9C28-FFC68644AF4B}"/>
            </a:ext>
          </a:extLst>
        </xdr:cNvPr>
        <xdr:cNvSpPr txBox="1"/>
      </xdr:nvSpPr>
      <xdr:spPr>
        <a:xfrm>
          <a:off x="6068773" y="1012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37828EF1-D5D2-48CB-8A5F-86D246F7545E}"/>
            </a:ext>
          </a:extLst>
        </xdr:cNvPr>
        <xdr:cNvSpPr/>
      </xdr:nvSpPr>
      <xdr:spPr>
        <a:xfrm>
          <a:off x="5960110" y="10854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5D278139-E4F1-46CB-99B5-70E82EBC2BEE}"/>
            </a:ext>
          </a:extLst>
        </xdr:cNvPr>
        <xdr:cNvSpPr/>
      </xdr:nvSpPr>
      <xdr:spPr>
        <a:xfrm>
          <a:off x="60604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B13A9BBB-1A82-4715-930B-AE4DECE92EB9}"/>
            </a:ext>
          </a:extLst>
        </xdr:cNvPr>
        <xdr:cNvSpPr/>
      </xdr:nvSpPr>
      <xdr:spPr>
        <a:xfrm>
          <a:off x="60604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7833BE54-82CB-44BA-BB53-36CFA34B86BC}"/>
            </a:ext>
          </a:extLst>
        </xdr:cNvPr>
        <xdr:cNvSpPr/>
      </xdr:nvSpPr>
      <xdr:spPr>
        <a:xfrm>
          <a:off x="69888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7D3DB39B-A59A-4B82-8AC4-118933F79519}"/>
            </a:ext>
          </a:extLst>
        </xdr:cNvPr>
        <xdr:cNvSpPr/>
      </xdr:nvSpPr>
      <xdr:spPr>
        <a:xfrm>
          <a:off x="69888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26FD9380-EB5D-41B0-80BD-A5CBBDF6B8C7}"/>
            </a:ext>
          </a:extLst>
        </xdr:cNvPr>
        <xdr:cNvSpPr/>
      </xdr:nvSpPr>
      <xdr:spPr>
        <a:xfrm>
          <a:off x="80175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EA36304E-3F46-4E3E-B47C-F2B01F4ABD30}"/>
            </a:ext>
          </a:extLst>
        </xdr:cNvPr>
        <xdr:cNvSpPr/>
      </xdr:nvSpPr>
      <xdr:spPr>
        <a:xfrm>
          <a:off x="80175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5060D9F5-BA05-4A63-94F9-387BCD3B3315}"/>
            </a:ext>
          </a:extLst>
        </xdr:cNvPr>
        <xdr:cNvSpPr/>
      </xdr:nvSpPr>
      <xdr:spPr>
        <a:xfrm>
          <a:off x="5960110" y="11680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9FAF9C86-8873-4CEC-95B0-9C0DE6998E3D}"/>
            </a:ext>
          </a:extLst>
        </xdr:cNvPr>
        <xdr:cNvSpPr txBox="1"/>
      </xdr:nvSpPr>
      <xdr:spPr>
        <a:xfrm>
          <a:off x="592201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CFC2F902-C917-49A4-BB6F-72D9DC3DBFEE}"/>
            </a:ext>
          </a:extLst>
        </xdr:cNvPr>
        <xdr:cNvCxnSpPr/>
      </xdr:nvCxnSpPr>
      <xdr:spPr>
        <a:xfrm>
          <a:off x="5960110" y="13971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E07CE5A4-CE95-4419-AB0D-A58037687663}"/>
            </a:ext>
          </a:extLst>
        </xdr:cNvPr>
        <xdr:cNvCxnSpPr/>
      </xdr:nvCxnSpPr>
      <xdr:spPr>
        <a:xfrm>
          <a:off x="5960110" y="13590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C353D4B0-4B36-4474-8AC2-8E0D73407419}"/>
            </a:ext>
          </a:extLst>
        </xdr:cNvPr>
        <xdr:cNvSpPr txBox="1"/>
      </xdr:nvSpPr>
      <xdr:spPr>
        <a:xfrm>
          <a:off x="5724659"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AB7D4220-F241-4FED-A266-624EE555FA11}"/>
            </a:ext>
          </a:extLst>
        </xdr:cNvPr>
        <xdr:cNvCxnSpPr/>
      </xdr:nvCxnSpPr>
      <xdr:spPr>
        <a:xfrm>
          <a:off x="5960110" y="13209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2C8F23D1-71B0-4253-B821-0F3DBB449E8D}"/>
            </a:ext>
          </a:extLst>
        </xdr:cNvPr>
        <xdr:cNvSpPr txBox="1"/>
      </xdr:nvSpPr>
      <xdr:spPr>
        <a:xfrm>
          <a:off x="548596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ADE9F5E-3B50-4C69-BA5C-5D49D20991B1}"/>
            </a:ext>
          </a:extLst>
        </xdr:cNvPr>
        <xdr:cNvCxnSpPr/>
      </xdr:nvCxnSpPr>
      <xdr:spPr>
        <a:xfrm>
          <a:off x="5960110" y="1282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8F22266-66B0-4DCD-8C33-A549108E1292}"/>
            </a:ext>
          </a:extLst>
        </xdr:cNvPr>
        <xdr:cNvSpPr txBox="1"/>
      </xdr:nvSpPr>
      <xdr:spPr>
        <a:xfrm>
          <a:off x="5485961" y="12688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511DD1CB-50C4-4753-927B-68B05D707788}"/>
            </a:ext>
          </a:extLst>
        </xdr:cNvPr>
        <xdr:cNvCxnSpPr/>
      </xdr:nvCxnSpPr>
      <xdr:spPr>
        <a:xfrm>
          <a:off x="5960110" y="1244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7A3C4518-A27D-46A5-B4A7-658149DEA247}"/>
            </a:ext>
          </a:extLst>
        </xdr:cNvPr>
        <xdr:cNvSpPr txBox="1"/>
      </xdr:nvSpPr>
      <xdr:spPr>
        <a:xfrm>
          <a:off x="5485961" y="1230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5A6029B3-58CD-4820-95D6-287A1BEACDFA}"/>
            </a:ext>
          </a:extLst>
        </xdr:cNvPr>
        <xdr:cNvCxnSpPr/>
      </xdr:nvCxnSpPr>
      <xdr:spPr>
        <a:xfrm>
          <a:off x="5960110" y="1206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35762686-8BFF-4D4F-8B8B-284724DA04C6}"/>
            </a:ext>
          </a:extLst>
        </xdr:cNvPr>
        <xdr:cNvSpPr txBox="1"/>
      </xdr:nvSpPr>
      <xdr:spPr>
        <a:xfrm>
          <a:off x="5485961" y="11926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6DF05471-EAC0-4F14-A659-F2ED73CD37DF}"/>
            </a:ext>
          </a:extLst>
        </xdr:cNvPr>
        <xdr:cNvCxnSpPr/>
      </xdr:nvCxnSpPr>
      <xdr:spPr>
        <a:xfrm>
          <a:off x="5960110" y="1168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CE0272F5-A1FD-4F7F-917A-4D8D9E4360EA}"/>
            </a:ext>
          </a:extLst>
        </xdr:cNvPr>
        <xdr:cNvSpPr txBox="1"/>
      </xdr:nvSpPr>
      <xdr:spPr>
        <a:xfrm>
          <a:off x="5416126"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A43F6F88-CFF8-4EF0-83F1-E71007C42B6E}"/>
            </a:ext>
          </a:extLst>
        </xdr:cNvPr>
        <xdr:cNvSpPr/>
      </xdr:nvSpPr>
      <xdr:spPr>
        <a:xfrm>
          <a:off x="5960110" y="11680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9A282091-A58C-47F6-BBA9-A6635769C35F}"/>
            </a:ext>
          </a:extLst>
        </xdr:cNvPr>
        <xdr:cNvCxnSpPr/>
      </xdr:nvCxnSpPr>
      <xdr:spPr>
        <a:xfrm flipV="1">
          <a:off x="9427845" y="12197836"/>
          <a:ext cx="1270" cy="1352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343FB268-784B-4ED7-B6E1-4BD15AEB5A48}"/>
            </a:ext>
          </a:extLst>
        </xdr:cNvPr>
        <xdr:cNvSpPr txBox="1"/>
      </xdr:nvSpPr>
      <xdr:spPr>
        <a:xfrm>
          <a:off x="9484360" y="13554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B6910BD9-0F05-42FA-AC90-CDADD4F58CDE}"/>
            </a:ext>
          </a:extLst>
        </xdr:cNvPr>
        <xdr:cNvCxnSpPr/>
      </xdr:nvCxnSpPr>
      <xdr:spPr>
        <a:xfrm>
          <a:off x="9356090" y="1355030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4A2509CE-0C73-4219-A75B-11991C1D7602}"/>
            </a:ext>
          </a:extLst>
        </xdr:cNvPr>
        <xdr:cNvSpPr txBox="1"/>
      </xdr:nvSpPr>
      <xdr:spPr>
        <a:xfrm>
          <a:off x="9484360" y="1197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BB69C48D-1B3D-4E87-AA91-182217C7F5B3}"/>
            </a:ext>
          </a:extLst>
        </xdr:cNvPr>
        <xdr:cNvCxnSpPr/>
      </xdr:nvCxnSpPr>
      <xdr:spPr>
        <a:xfrm>
          <a:off x="9356090" y="1219783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88818</xdr:rowOff>
    </xdr:from>
    <xdr:to>
      <xdr:col>55</xdr:col>
      <xdr:colOff>0</xdr:colOff>
      <xdr:row>78</xdr:row>
      <xdr:rowOff>111677</xdr:rowOff>
    </xdr:to>
    <xdr:cxnSp macro="">
      <xdr:nvCxnSpPr>
        <xdr:cNvPr id="401" name="直線コネクタ 400">
          <a:extLst>
            <a:ext uri="{FF2B5EF4-FFF2-40B4-BE49-F238E27FC236}">
              <a16:creationId xmlns:a16="http://schemas.microsoft.com/office/drawing/2014/main" id="{ADBBC159-4AD8-4B63-BEA3-ACB7F45E42C3}"/>
            </a:ext>
          </a:extLst>
        </xdr:cNvPr>
        <xdr:cNvCxnSpPr/>
      </xdr:nvCxnSpPr>
      <xdr:spPr>
        <a:xfrm>
          <a:off x="8686800" y="13465728"/>
          <a:ext cx="74295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EABCAFDB-A449-426B-B13A-6706708D89EA}"/>
            </a:ext>
          </a:extLst>
        </xdr:cNvPr>
        <xdr:cNvSpPr txBox="1"/>
      </xdr:nvSpPr>
      <xdr:spPr>
        <a:xfrm>
          <a:off x="948436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1B4151F-5E59-4BD3-BDED-12D177258B6F}"/>
            </a:ext>
          </a:extLst>
        </xdr:cNvPr>
        <xdr:cNvSpPr/>
      </xdr:nvSpPr>
      <xdr:spPr>
        <a:xfrm>
          <a:off x="9394190" y="13257899"/>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88818</xdr:rowOff>
    </xdr:from>
    <xdr:to>
      <xdr:col>50</xdr:col>
      <xdr:colOff>114300</xdr:colOff>
      <xdr:row>78</xdr:row>
      <xdr:rowOff>90684</xdr:rowOff>
    </xdr:to>
    <xdr:cxnSp macro="">
      <xdr:nvCxnSpPr>
        <xdr:cNvPr id="404" name="直線コネクタ 403">
          <a:extLst>
            <a:ext uri="{FF2B5EF4-FFF2-40B4-BE49-F238E27FC236}">
              <a16:creationId xmlns:a16="http://schemas.microsoft.com/office/drawing/2014/main" id="{EEBEC7A0-A1F2-4957-BAC7-FB6F77CCE3DA}"/>
            </a:ext>
          </a:extLst>
        </xdr:cNvPr>
        <xdr:cNvCxnSpPr/>
      </xdr:nvCxnSpPr>
      <xdr:spPr>
        <a:xfrm flipV="1">
          <a:off x="7889240" y="13465728"/>
          <a:ext cx="79756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927FAC39-B8E8-47FF-8B8F-7B8BD5C4ACF1}"/>
            </a:ext>
          </a:extLst>
        </xdr:cNvPr>
        <xdr:cNvSpPr/>
      </xdr:nvSpPr>
      <xdr:spPr>
        <a:xfrm>
          <a:off x="8632190" y="132125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B0CA1D2A-94ED-4E64-BBED-14A950F6EF21}"/>
            </a:ext>
          </a:extLst>
        </xdr:cNvPr>
        <xdr:cNvSpPr txBox="1"/>
      </xdr:nvSpPr>
      <xdr:spPr>
        <a:xfrm>
          <a:off x="8438661" y="129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90684</xdr:rowOff>
    </xdr:from>
    <xdr:to>
      <xdr:col>45</xdr:col>
      <xdr:colOff>177800</xdr:colOff>
      <xdr:row>78</xdr:row>
      <xdr:rowOff>100209</xdr:rowOff>
    </xdr:to>
    <xdr:cxnSp macro="">
      <xdr:nvCxnSpPr>
        <xdr:cNvPr id="407" name="直線コネクタ 406">
          <a:extLst>
            <a:ext uri="{FF2B5EF4-FFF2-40B4-BE49-F238E27FC236}">
              <a16:creationId xmlns:a16="http://schemas.microsoft.com/office/drawing/2014/main" id="{5AD6951E-D26B-4841-9C57-FF4DBBAA678A}"/>
            </a:ext>
          </a:extLst>
        </xdr:cNvPr>
        <xdr:cNvCxnSpPr/>
      </xdr:nvCxnSpPr>
      <xdr:spPr>
        <a:xfrm flipV="1">
          <a:off x="7084060" y="13467594"/>
          <a:ext cx="80518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65B54C11-4916-48E9-8B64-9F0529F6CDB0}"/>
            </a:ext>
          </a:extLst>
        </xdr:cNvPr>
        <xdr:cNvSpPr/>
      </xdr:nvSpPr>
      <xdr:spPr>
        <a:xfrm>
          <a:off x="7846060" y="13217132"/>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3A260A39-A63F-4F18-8CEF-954F89384914}"/>
            </a:ext>
          </a:extLst>
        </xdr:cNvPr>
        <xdr:cNvSpPr txBox="1"/>
      </xdr:nvSpPr>
      <xdr:spPr>
        <a:xfrm>
          <a:off x="7641101" y="1299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100209</xdr:rowOff>
    </xdr:from>
    <xdr:to>
      <xdr:col>41</xdr:col>
      <xdr:colOff>50800</xdr:colOff>
      <xdr:row>78</xdr:row>
      <xdr:rowOff>123546</xdr:rowOff>
    </xdr:to>
    <xdr:cxnSp macro="">
      <xdr:nvCxnSpPr>
        <xdr:cNvPr id="410" name="直線コネクタ 409">
          <a:extLst>
            <a:ext uri="{FF2B5EF4-FFF2-40B4-BE49-F238E27FC236}">
              <a16:creationId xmlns:a16="http://schemas.microsoft.com/office/drawing/2014/main" id="{00901722-E455-464D-B3D1-2616A45C1560}"/>
            </a:ext>
          </a:extLst>
        </xdr:cNvPr>
        <xdr:cNvCxnSpPr/>
      </xdr:nvCxnSpPr>
      <xdr:spPr>
        <a:xfrm flipV="1">
          <a:off x="6286500" y="13469499"/>
          <a:ext cx="797560" cy="2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68360950-B02B-4077-AC1F-B9DE94A92DEA}"/>
            </a:ext>
          </a:extLst>
        </xdr:cNvPr>
        <xdr:cNvSpPr/>
      </xdr:nvSpPr>
      <xdr:spPr>
        <a:xfrm>
          <a:off x="7029450" y="1317927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a:extLst>
            <a:ext uri="{FF2B5EF4-FFF2-40B4-BE49-F238E27FC236}">
              <a16:creationId xmlns:a16="http://schemas.microsoft.com/office/drawing/2014/main" id="{839AD561-A264-4ADA-B7CF-6D76D4CEA6E6}"/>
            </a:ext>
          </a:extLst>
        </xdr:cNvPr>
        <xdr:cNvSpPr txBox="1"/>
      </xdr:nvSpPr>
      <xdr:spPr>
        <a:xfrm>
          <a:off x="6854971" y="1295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89EFB039-EFDA-40D3-8E0F-5C034C7E8C9E}"/>
            </a:ext>
          </a:extLst>
        </xdr:cNvPr>
        <xdr:cNvSpPr/>
      </xdr:nvSpPr>
      <xdr:spPr>
        <a:xfrm>
          <a:off x="6231890" y="1330327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a:extLst>
            <a:ext uri="{FF2B5EF4-FFF2-40B4-BE49-F238E27FC236}">
              <a16:creationId xmlns:a16="http://schemas.microsoft.com/office/drawing/2014/main" id="{4C6EA6D6-817C-4DDA-83E2-9508527EF0B5}"/>
            </a:ext>
          </a:extLst>
        </xdr:cNvPr>
        <xdr:cNvSpPr txBox="1"/>
      </xdr:nvSpPr>
      <xdr:spPr>
        <a:xfrm>
          <a:off x="6038361" y="1308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B8870D0E-D054-45AD-8DCE-A63641FAFED8}"/>
            </a:ext>
          </a:extLst>
        </xdr:cNvPr>
        <xdr:cNvSpPr txBox="1"/>
      </xdr:nvSpPr>
      <xdr:spPr>
        <a:xfrm>
          <a:off x="925830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F9D1616B-CF33-4834-A3DB-7EE7AF40C0AC}"/>
            </a:ext>
          </a:extLst>
        </xdr:cNvPr>
        <xdr:cNvSpPr txBox="1"/>
      </xdr:nvSpPr>
      <xdr:spPr>
        <a:xfrm>
          <a:off x="85153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6808759E-6C7D-4340-B456-290D49F8B6C7}"/>
            </a:ext>
          </a:extLst>
        </xdr:cNvPr>
        <xdr:cNvSpPr txBox="1"/>
      </xdr:nvSpPr>
      <xdr:spPr>
        <a:xfrm>
          <a:off x="77177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81B6872B-056F-4FA0-9F27-1FBC19BD7726}"/>
            </a:ext>
          </a:extLst>
        </xdr:cNvPr>
        <xdr:cNvSpPr txBox="1"/>
      </xdr:nvSpPr>
      <xdr:spPr>
        <a:xfrm>
          <a:off x="6912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11399054-801A-4BE1-B0D1-B00EFB7F265B}"/>
            </a:ext>
          </a:extLst>
        </xdr:cNvPr>
        <xdr:cNvSpPr txBox="1"/>
      </xdr:nvSpPr>
      <xdr:spPr>
        <a:xfrm>
          <a:off x="61150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60877</xdr:rowOff>
    </xdr:from>
    <xdr:to>
      <xdr:col>55</xdr:col>
      <xdr:colOff>50800</xdr:colOff>
      <xdr:row>78</xdr:row>
      <xdr:rowOff>162477</xdr:rowOff>
    </xdr:to>
    <xdr:sp macro="" textlink="">
      <xdr:nvSpPr>
        <xdr:cNvPr id="420" name="楕円 419">
          <a:extLst>
            <a:ext uri="{FF2B5EF4-FFF2-40B4-BE49-F238E27FC236}">
              <a16:creationId xmlns:a16="http://schemas.microsoft.com/office/drawing/2014/main" id="{67E769D9-6DF9-4345-BD7C-A22E362A2AAB}"/>
            </a:ext>
          </a:extLst>
        </xdr:cNvPr>
        <xdr:cNvSpPr/>
      </xdr:nvSpPr>
      <xdr:spPr>
        <a:xfrm>
          <a:off x="9394190" y="13430167"/>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147254</xdr:rowOff>
    </xdr:from>
    <xdr:ext cx="469744" cy="259045"/>
    <xdr:sp macro="" textlink="">
      <xdr:nvSpPr>
        <xdr:cNvPr id="421" name="商工費該当値テキスト">
          <a:extLst>
            <a:ext uri="{FF2B5EF4-FFF2-40B4-BE49-F238E27FC236}">
              <a16:creationId xmlns:a16="http://schemas.microsoft.com/office/drawing/2014/main" id="{D0CAEAED-8B65-48B7-B00F-CAC3F985898D}"/>
            </a:ext>
          </a:extLst>
        </xdr:cNvPr>
        <xdr:cNvSpPr txBox="1"/>
      </xdr:nvSpPr>
      <xdr:spPr>
        <a:xfrm>
          <a:off x="9484360" y="1334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38018</xdr:rowOff>
    </xdr:from>
    <xdr:to>
      <xdr:col>50</xdr:col>
      <xdr:colOff>165100</xdr:colOff>
      <xdr:row>78</xdr:row>
      <xdr:rowOff>139618</xdr:rowOff>
    </xdr:to>
    <xdr:sp macro="" textlink="">
      <xdr:nvSpPr>
        <xdr:cNvPr id="422" name="楕円 421">
          <a:extLst>
            <a:ext uri="{FF2B5EF4-FFF2-40B4-BE49-F238E27FC236}">
              <a16:creationId xmlns:a16="http://schemas.microsoft.com/office/drawing/2014/main" id="{217C86AE-FB09-4828-AEC3-86CFC0883330}"/>
            </a:ext>
          </a:extLst>
        </xdr:cNvPr>
        <xdr:cNvSpPr/>
      </xdr:nvSpPr>
      <xdr:spPr>
        <a:xfrm>
          <a:off x="8632190" y="13411118"/>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130745</xdr:rowOff>
    </xdr:from>
    <xdr:ext cx="469744" cy="259045"/>
    <xdr:sp macro="" textlink="">
      <xdr:nvSpPr>
        <xdr:cNvPr id="423" name="テキスト ボックス 422">
          <a:extLst>
            <a:ext uri="{FF2B5EF4-FFF2-40B4-BE49-F238E27FC236}">
              <a16:creationId xmlns:a16="http://schemas.microsoft.com/office/drawing/2014/main" id="{9EC11EF2-6898-4489-9C07-8C36EA9E2E8C}"/>
            </a:ext>
          </a:extLst>
        </xdr:cNvPr>
        <xdr:cNvSpPr txBox="1"/>
      </xdr:nvSpPr>
      <xdr:spPr>
        <a:xfrm>
          <a:off x="8469073" y="1350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39884</xdr:rowOff>
    </xdr:from>
    <xdr:to>
      <xdr:col>46</xdr:col>
      <xdr:colOff>38100</xdr:colOff>
      <xdr:row>78</xdr:row>
      <xdr:rowOff>141484</xdr:rowOff>
    </xdr:to>
    <xdr:sp macro="" textlink="">
      <xdr:nvSpPr>
        <xdr:cNvPr id="424" name="楕円 423">
          <a:extLst>
            <a:ext uri="{FF2B5EF4-FFF2-40B4-BE49-F238E27FC236}">
              <a16:creationId xmlns:a16="http://schemas.microsoft.com/office/drawing/2014/main" id="{32671676-0A62-4B8A-A3F3-7E66B1AAE072}"/>
            </a:ext>
          </a:extLst>
        </xdr:cNvPr>
        <xdr:cNvSpPr/>
      </xdr:nvSpPr>
      <xdr:spPr>
        <a:xfrm>
          <a:off x="7846060" y="13412984"/>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132611</xdr:rowOff>
    </xdr:from>
    <xdr:ext cx="469744" cy="259045"/>
    <xdr:sp macro="" textlink="">
      <xdr:nvSpPr>
        <xdr:cNvPr id="425" name="テキスト ボックス 424">
          <a:extLst>
            <a:ext uri="{FF2B5EF4-FFF2-40B4-BE49-F238E27FC236}">
              <a16:creationId xmlns:a16="http://schemas.microsoft.com/office/drawing/2014/main" id="{3081E51D-C5F0-44C3-8E22-44368D94ADDB}"/>
            </a:ext>
          </a:extLst>
        </xdr:cNvPr>
        <xdr:cNvSpPr txBox="1"/>
      </xdr:nvSpPr>
      <xdr:spPr>
        <a:xfrm>
          <a:off x="7673418" y="1350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49409</xdr:rowOff>
    </xdr:from>
    <xdr:to>
      <xdr:col>41</xdr:col>
      <xdr:colOff>101600</xdr:colOff>
      <xdr:row>78</xdr:row>
      <xdr:rowOff>151009</xdr:rowOff>
    </xdr:to>
    <xdr:sp macro="" textlink="">
      <xdr:nvSpPr>
        <xdr:cNvPr id="426" name="楕円 425">
          <a:extLst>
            <a:ext uri="{FF2B5EF4-FFF2-40B4-BE49-F238E27FC236}">
              <a16:creationId xmlns:a16="http://schemas.microsoft.com/office/drawing/2014/main" id="{9C691969-FA2E-4B04-BD0B-91A0F0D07016}"/>
            </a:ext>
          </a:extLst>
        </xdr:cNvPr>
        <xdr:cNvSpPr/>
      </xdr:nvSpPr>
      <xdr:spPr>
        <a:xfrm>
          <a:off x="7029450" y="1342441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142136</xdr:rowOff>
    </xdr:from>
    <xdr:ext cx="469744" cy="259045"/>
    <xdr:sp macro="" textlink="">
      <xdr:nvSpPr>
        <xdr:cNvPr id="427" name="テキスト ボックス 426">
          <a:extLst>
            <a:ext uri="{FF2B5EF4-FFF2-40B4-BE49-F238E27FC236}">
              <a16:creationId xmlns:a16="http://schemas.microsoft.com/office/drawing/2014/main" id="{DDAF9CAD-9D82-4B41-B2D7-896975E83D96}"/>
            </a:ext>
          </a:extLst>
        </xdr:cNvPr>
        <xdr:cNvSpPr txBox="1"/>
      </xdr:nvSpPr>
      <xdr:spPr>
        <a:xfrm>
          <a:off x="6866333" y="1351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72746</xdr:rowOff>
    </xdr:from>
    <xdr:to>
      <xdr:col>36</xdr:col>
      <xdr:colOff>165100</xdr:colOff>
      <xdr:row>79</xdr:row>
      <xdr:rowOff>2896</xdr:rowOff>
    </xdr:to>
    <xdr:sp macro="" textlink="">
      <xdr:nvSpPr>
        <xdr:cNvPr id="428" name="楕円 427">
          <a:extLst>
            <a:ext uri="{FF2B5EF4-FFF2-40B4-BE49-F238E27FC236}">
              <a16:creationId xmlns:a16="http://schemas.microsoft.com/office/drawing/2014/main" id="{654373C0-EFEF-4723-B274-7DA64670A0B0}"/>
            </a:ext>
          </a:extLst>
        </xdr:cNvPr>
        <xdr:cNvSpPr/>
      </xdr:nvSpPr>
      <xdr:spPr>
        <a:xfrm>
          <a:off x="6231890" y="13445846"/>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165473</xdr:rowOff>
    </xdr:from>
    <xdr:ext cx="469744" cy="259045"/>
    <xdr:sp macro="" textlink="">
      <xdr:nvSpPr>
        <xdr:cNvPr id="429" name="テキスト ボックス 428">
          <a:extLst>
            <a:ext uri="{FF2B5EF4-FFF2-40B4-BE49-F238E27FC236}">
              <a16:creationId xmlns:a16="http://schemas.microsoft.com/office/drawing/2014/main" id="{259C9E34-1059-48C3-AF62-3FFCC9BEC2D9}"/>
            </a:ext>
          </a:extLst>
        </xdr:cNvPr>
        <xdr:cNvSpPr txBox="1"/>
      </xdr:nvSpPr>
      <xdr:spPr>
        <a:xfrm>
          <a:off x="6068773" y="1354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6A500960-8711-40E5-BB7D-93F35912F049}"/>
            </a:ext>
          </a:extLst>
        </xdr:cNvPr>
        <xdr:cNvSpPr/>
      </xdr:nvSpPr>
      <xdr:spPr>
        <a:xfrm>
          <a:off x="5960110" y="14283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AA56EE7E-F9A6-4C5E-AB7F-358F2FB8366C}"/>
            </a:ext>
          </a:extLst>
        </xdr:cNvPr>
        <xdr:cNvSpPr/>
      </xdr:nvSpPr>
      <xdr:spPr>
        <a:xfrm>
          <a:off x="60604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110F9315-C738-4B9E-BA40-94B22A825AF9}"/>
            </a:ext>
          </a:extLst>
        </xdr:cNvPr>
        <xdr:cNvSpPr/>
      </xdr:nvSpPr>
      <xdr:spPr>
        <a:xfrm>
          <a:off x="60604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50A316C7-CD1C-4174-B0C6-4F304A6A0343}"/>
            </a:ext>
          </a:extLst>
        </xdr:cNvPr>
        <xdr:cNvSpPr/>
      </xdr:nvSpPr>
      <xdr:spPr>
        <a:xfrm>
          <a:off x="69888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BA651D74-DA8A-4FC0-87FB-6EB222145695}"/>
            </a:ext>
          </a:extLst>
        </xdr:cNvPr>
        <xdr:cNvSpPr/>
      </xdr:nvSpPr>
      <xdr:spPr>
        <a:xfrm>
          <a:off x="69888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CD2C39F2-1884-4C60-80E5-2E2E2703C963}"/>
            </a:ext>
          </a:extLst>
        </xdr:cNvPr>
        <xdr:cNvSpPr/>
      </xdr:nvSpPr>
      <xdr:spPr>
        <a:xfrm>
          <a:off x="80175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EC339749-2B0E-48FA-9E19-493147585942}"/>
            </a:ext>
          </a:extLst>
        </xdr:cNvPr>
        <xdr:cNvSpPr/>
      </xdr:nvSpPr>
      <xdr:spPr>
        <a:xfrm>
          <a:off x="80175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4E777F6D-D6C2-415C-B2AD-1ACAB7EB0C5D}"/>
            </a:ext>
          </a:extLst>
        </xdr:cNvPr>
        <xdr:cNvSpPr/>
      </xdr:nvSpPr>
      <xdr:spPr>
        <a:xfrm>
          <a:off x="5960110" y="15109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31A7478B-29A1-4A3E-A206-554A5001DBB4}"/>
            </a:ext>
          </a:extLst>
        </xdr:cNvPr>
        <xdr:cNvSpPr txBox="1"/>
      </xdr:nvSpPr>
      <xdr:spPr>
        <a:xfrm>
          <a:off x="592201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890F94C2-37AC-4FE8-A01F-4E6B8A73CFCC}"/>
            </a:ext>
          </a:extLst>
        </xdr:cNvPr>
        <xdr:cNvCxnSpPr/>
      </xdr:nvCxnSpPr>
      <xdr:spPr>
        <a:xfrm>
          <a:off x="5960110" y="17400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FFE5F1C7-28BD-4465-A7F3-F7DE0A0CA21B}"/>
            </a:ext>
          </a:extLst>
        </xdr:cNvPr>
        <xdr:cNvSpPr txBox="1"/>
      </xdr:nvSpPr>
      <xdr:spPr>
        <a:xfrm>
          <a:off x="5724659"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19F293B-76C0-469F-95DB-8D61AF8F7031}"/>
            </a:ext>
          </a:extLst>
        </xdr:cNvPr>
        <xdr:cNvCxnSpPr/>
      </xdr:nvCxnSpPr>
      <xdr:spPr>
        <a:xfrm>
          <a:off x="5960110" y="17068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BF454F4C-A563-4330-8A3D-8264D9CB9C11}"/>
            </a:ext>
          </a:extLst>
        </xdr:cNvPr>
        <xdr:cNvSpPr txBox="1"/>
      </xdr:nvSpPr>
      <xdr:spPr>
        <a:xfrm>
          <a:off x="5485961" y="169340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70A77EFB-CBB6-43DD-86AB-278A73299CF8}"/>
            </a:ext>
          </a:extLst>
        </xdr:cNvPr>
        <xdr:cNvCxnSpPr/>
      </xdr:nvCxnSpPr>
      <xdr:spPr>
        <a:xfrm>
          <a:off x="5960110" y="16745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947CDECC-E9C2-41C2-AC0A-EB0A61DA499C}"/>
            </a:ext>
          </a:extLst>
        </xdr:cNvPr>
        <xdr:cNvSpPr txBox="1"/>
      </xdr:nvSpPr>
      <xdr:spPr>
        <a:xfrm>
          <a:off x="5485961" y="166017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22DA2FD8-7AD6-4741-BF5A-487D01828B52}"/>
            </a:ext>
          </a:extLst>
        </xdr:cNvPr>
        <xdr:cNvCxnSpPr/>
      </xdr:nvCxnSpPr>
      <xdr:spPr>
        <a:xfrm>
          <a:off x="5960110" y="1642309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8A617BE9-739C-4C52-98B5-71AA323582D0}"/>
            </a:ext>
          </a:extLst>
        </xdr:cNvPr>
        <xdr:cNvSpPr txBox="1"/>
      </xdr:nvSpPr>
      <xdr:spPr>
        <a:xfrm>
          <a:off x="5485961" y="1627896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8353F807-059E-4F26-A639-2792C9B0EFA8}"/>
            </a:ext>
          </a:extLst>
        </xdr:cNvPr>
        <xdr:cNvCxnSpPr/>
      </xdr:nvCxnSpPr>
      <xdr:spPr>
        <a:xfrm>
          <a:off x="5960110" y="1609080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D070D84-EA37-486C-9C1B-B8571879FA93}"/>
            </a:ext>
          </a:extLst>
        </xdr:cNvPr>
        <xdr:cNvSpPr txBox="1"/>
      </xdr:nvSpPr>
      <xdr:spPr>
        <a:xfrm>
          <a:off x="5485961" y="1595239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88C5E34E-F50C-43A1-828B-A39C3D1C2D62}"/>
            </a:ext>
          </a:extLst>
        </xdr:cNvPr>
        <xdr:cNvCxnSpPr/>
      </xdr:nvCxnSpPr>
      <xdr:spPr>
        <a:xfrm>
          <a:off x="5960110" y="157699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FBDF61D0-0CBF-436F-94A0-C3BBF914F1F1}"/>
            </a:ext>
          </a:extLst>
        </xdr:cNvPr>
        <xdr:cNvSpPr txBox="1"/>
      </xdr:nvSpPr>
      <xdr:spPr>
        <a:xfrm>
          <a:off x="5416126" y="156201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6DF08E00-814F-4414-840A-73DCE457E6E3}"/>
            </a:ext>
          </a:extLst>
        </xdr:cNvPr>
        <xdr:cNvCxnSpPr/>
      </xdr:nvCxnSpPr>
      <xdr:spPr>
        <a:xfrm>
          <a:off x="5960110" y="1544147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F20964F3-BCC2-4E8A-AE6D-19481A727679}"/>
            </a:ext>
          </a:extLst>
        </xdr:cNvPr>
        <xdr:cNvSpPr txBox="1"/>
      </xdr:nvSpPr>
      <xdr:spPr>
        <a:xfrm>
          <a:off x="5416126"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6CF82E11-F0EB-4032-B645-82FB7E0BC23F}"/>
            </a:ext>
          </a:extLst>
        </xdr:cNvPr>
        <xdr:cNvCxnSpPr/>
      </xdr:nvCxnSpPr>
      <xdr:spPr>
        <a:xfrm>
          <a:off x="5960110" y="15109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50E2DF5E-69C9-44F2-9762-6BC5F5AF293B}"/>
            </a:ext>
          </a:extLst>
        </xdr:cNvPr>
        <xdr:cNvSpPr txBox="1"/>
      </xdr:nvSpPr>
      <xdr:spPr>
        <a:xfrm>
          <a:off x="5416126" y="14974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9E617503-6614-455C-8426-F147D9A45007}"/>
            </a:ext>
          </a:extLst>
        </xdr:cNvPr>
        <xdr:cNvSpPr/>
      </xdr:nvSpPr>
      <xdr:spPr>
        <a:xfrm>
          <a:off x="5960110" y="15109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84D9B6D2-962B-471F-A99D-FDFA2D6D9C5D}"/>
            </a:ext>
          </a:extLst>
        </xdr:cNvPr>
        <xdr:cNvCxnSpPr/>
      </xdr:nvCxnSpPr>
      <xdr:spPr>
        <a:xfrm flipV="1">
          <a:off x="9427845" y="15602307"/>
          <a:ext cx="1270" cy="1436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80DCE22F-9841-4E70-BBCE-32DA81F7F253}"/>
            </a:ext>
          </a:extLst>
        </xdr:cNvPr>
        <xdr:cNvSpPr txBox="1"/>
      </xdr:nvSpPr>
      <xdr:spPr>
        <a:xfrm>
          <a:off x="9484360" y="1704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A7CF6D51-7A9E-498C-95FF-D2385FA5B151}"/>
            </a:ext>
          </a:extLst>
        </xdr:cNvPr>
        <xdr:cNvCxnSpPr/>
      </xdr:nvCxnSpPr>
      <xdr:spPr>
        <a:xfrm>
          <a:off x="9356090" y="1703925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6B87032B-F47A-4420-9BDB-E39B289091AA}"/>
            </a:ext>
          </a:extLst>
        </xdr:cNvPr>
        <xdr:cNvSpPr txBox="1"/>
      </xdr:nvSpPr>
      <xdr:spPr>
        <a:xfrm>
          <a:off x="948436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34E929E0-BE53-4DC0-A1A1-0B3CCD1DA6C2}"/>
            </a:ext>
          </a:extLst>
        </xdr:cNvPr>
        <xdr:cNvCxnSpPr/>
      </xdr:nvCxnSpPr>
      <xdr:spPr>
        <a:xfrm>
          <a:off x="9356090" y="1560230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104496</xdr:rowOff>
    </xdr:from>
    <xdr:to>
      <xdr:col>55</xdr:col>
      <xdr:colOff>0</xdr:colOff>
      <xdr:row>97</xdr:row>
      <xdr:rowOff>112823</xdr:rowOff>
    </xdr:to>
    <xdr:cxnSp macro="">
      <xdr:nvCxnSpPr>
        <xdr:cNvPr id="461" name="直線コネクタ 460">
          <a:extLst>
            <a:ext uri="{FF2B5EF4-FFF2-40B4-BE49-F238E27FC236}">
              <a16:creationId xmlns:a16="http://schemas.microsoft.com/office/drawing/2014/main" id="{9243325C-A97D-49CC-90FF-3A3B9C52EF9B}"/>
            </a:ext>
          </a:extLst>
        </xdr:cNvPr>
        <xdr:cNvCxnSpPr/>
      </xdr:nvCxnSpPr>
      <xdr:spPr>
        <a:xfrm>
          <a:off x="8686800" y="16733241"/>
          <a:ext cx="742950" cy="1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EB076377-D877-4BD2-BF44-B17B04334C6B}"/>
            </a:ext>
          </a:extLst>
        </xdr:cNvPr>
        <xdr:cNvSpPr txBox="1"/>
      </xdr:nvSpPr>
      <xdr:spPr>
        <a:xfrm>
          <a:off x="9484360" y="16474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BE142C04-97BD-4AD9-B46D-5E8EEC348E37}"/>
            </a:ext>
          </a:extLst>
        </xdr:cNvPr>
        <xdr:cNvSpPr/>
      </xdr:nvSpPr>
      <xdr:spPr>
        <a:xfrm>
          <a:off x="9394190" y="16621345"/>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104496</xdr:rowOff>
    </xdr:from>
    <xdr:to>
      <xdr:col>50</xdr:col>
      <xdr:colOff>114300</xdr:colOff>
      <xdr:row>98</xdr:row>
      <xdr:rowOff>4532</xdr:rowOff>
    </xdr:to>
    <xdr:cxnSp macro="">
      <xdr:nvCxnSpPr>
        <xdr:cNvPr id="464" name="直線コネクタ 463">
          <a:extLst>
            <a:ext uri="{FF2B5EF4-FFF2-40B4-BE49-F238E27FC236}">
              <a16:creationId xmlns:a16="http://schemas.microsoft.com/office/drawing/2014/main" id="{12A5A12C-1196-4EB5-A0F2-45C7CEFDE130}"/>
            </a:ext>
          </a:extLst>
        </xdr:cNvPr>
        <xdr:cNvCxnSpPr/>
      </xdr:nvCxnSpPr>
      <xdr:spPr>
        <a:xfrm flipV="1">
          <a:off x="7889240" y="16733241"/>
          <a:ext cx="797560" cy="7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6744975A-2393-40B5-A37B-1F95A6937F35}"/>
            </a:ext>
          </a:extLst>
        </xdr:cNvPr>
        <xdr:cNvSpPr/>
      </xdr:nvSpPr>
      <xdr:spPr>
        <a:xfrm>
          <a:off x="8632190" y="1660133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3F902E89-4F84-4156-8AC0-0CFC6F218595}"/>
            </a:ext>
          </a:extLst>
        </xdr:cNvPr>
        <xdr:cNvSpPr txBox="1"/>
      </xdr:nvSpPr>
      <xdr:spPr>
        <a:xfrm>
          <a:off x="8438661" y="1638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160927</xdr:rowOff>
    </xdr:from>
    <xdr:to>
      <xdr:col>45</xdr:col>
      <xdr:colOff>177800</xdr:colOff>
      <xdr:row>98</xdr:row>
      <xdr:rowOff>4532</xdr:rowOff>
    </xdr:to>
    <xdr:cxnSp macro="">
      <xdr:nvCxnSpPr>
        <xdr:cNvPr id="467" name="直線コネクタ 466">
          <a:extLst>
            <a:ext uri="{FF2B5EF4-FFF2-40B4-BE49-F238E27FC236}">
              <a16:creationId xmlns:a16="http://schemas.microsoft.com/office/drawing/2014/main" id="{20C5B918-23DA-49E5-A78D-62F51548F42C}"/>
            </a:ext>
          </a:extLst>
        </xdr:cNvPr>
        <xdr:cNvCxnSpPr/>
      </xdr:nvCxnSpPr>
      <xdr:spPr>
        <a:xfrm>
          <a:off x="7084060" y="16793482"/>
          <a:ext cx="805180" cy="1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40687A09-940A-4DBF-ACE1-0BA61F7BB14E}"/>
            </a:ext>
          </a:extLst>
        </xdr:cNvPr>
        <xdr:cNvSpPr/>
      </xdr:nvSpPr>
      <xdr:spPr>
        <a:xfrm>
          <a:off x="7846060" y="166173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BC75F6C-F1B5-4387-88CD-70279A97D38E}"/>
            </a:ext>
          </a:extLst>
        </xdr:cNvPr>
        <xdr:cNvSpPr txBox="1"/>
      </xdr:nvSpPr>
      <xdr:spPr>
        <a:xfrm>
          <a:off x="7641101" y="1638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160927</xdr:rowOff>
    </xdr:from>
    <xdr:to>
      <xdr:col>41</xdr:col>
      <xdr:colOff>50800</xdr:colOff>
      <xdr:row>98</xdr:row>
      <xdr:rowOff>3699</xdr:rowOff>
    </xdr:to>
    <xdr:cxnSp macro="">
      <xdr:nvCxnSpPr>
        <xdr:cNvPr id="470" name="直線コネクタ 469">
          <a:extLst>
            <a:ext uri="{FF2B5EF4-FFF2-40B4-BE49-F238E27FC236}">
              <a16:creationId xmlns:a16="http://schemas.microsoft.com/office/drawing/2014/main" id="{24D00ED9-4517-4D32-B6BF-17DFF3542D81}"/>
            </a:ext>
          </a:extLst>
        </xdr:cNvPr>
        <xdr:cNvCxnSpPr/>
      </xdr:nvCxnSpPr>
      <xdr:spPr>
        <a:xfrm flipV="1">
          <a:off x="6286500" y="16793482"/>
          <a:ext cx="797560" cy="1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F9895715-4A77-43B8-9B1E-3B69A499572F}"/>
            </a:ext>
          </a:extLst>
        </xdr:cNvPr>
        <xdr:cNvSpPr/>
      </xdr:nvSpPr>
      <xdr:spPr>
        <a:xfrm>
          <a:off x="7029450" y="1661850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15F32DA5-A8E3-4F65-A5B9-8958CA67CFD9}"/>
            </a:ext>
          </a:extLst>
        </xdr:cNvPr>
        <xdr:cNvSpPr txBox="1"/>
      </xdr:nvSpPr>
      <xdr:spPr>
        <a:xfrm>
          <a:off x="6854971" y="1638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A5DC59E0-EE39-4873-80AA-8A88116E169F}"/>
            </a:ext>
          </a:extLst>
        </xdr:cNvPr>
        <xdr:cNvSpPr/>
      </xdr:nvSpPr>
      <xdr:spPr>
        <a:xfrm>
          <a:off x="6231890" y="16633733"/>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6D60EB15-76F2-4BC6-B0A2-F42015F7A388}"/>
            </a:ext>
          </a:extLst>
        </xdr:cNvPr>
        <xdr:cNvSpPr txBox="1"/>
      </xdr:nvSpPr>
      <xdr:spPr>
        <a:xfrm>
          <a:off x="603836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810D355C-D711-4D3C-8016-A9A7B0654B1B}"/>
            </a:ext>
          </a:extLst>
        </xdr:cNvPr>
        <xdr:cNvSpPr txBox="1"/>
      </xdr:nvSpPr>
      <xdr:spPr>
        <a:xfrm>
          <a:off x="925830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DBBFAF2B-F3FB-4187-990A-97C2FF9AED65}"/>
            </a:ext>
          </a:extLst>
        </xdr:cNvPr>
        <xdr:cNvSpPr txBox="1"/>
      </xdr:nvSpPr>
      <xdr:spPr>
        <a:xfrm>
          <a:off x="85153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A8CE5DBA-40D1-4AA9-84B0-97D44740A8F7}"/>
            </a:ext>
          </a:extLst>
        </xdr:cNvPr>
        <xdr:cNvSpPr txBox="1"/>
      </xdr:nvSpPr>
      <xdr:spPr>
        <a:xfrm>
          <a:off x="77177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DCB83F46-04D6-41BC-87B5-EEC802BE0438}"/>
            </a:ext>
          </a:extLst>
        </xdr:cNvPr>
        <xdr:cNvSpPr txBox="1"/>
      </xdr:nvSpPr>
      <xdr:spPr>
        <a:xfrm>
          <a:off x="6912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CE5D9215-A8F2-414E-9979-BDE5E302A103}"/>
            </a:ext>
          </a:extLst>
        </xdr:cNvPr>
        <xdr:cNvSpPr txBox="1"/>
      </xdr:nvSpPr>
      <xdr:spPr>
        <a:xfrm>
          <a:off x="61150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62023</xdr:rowOff>
    </xdr:from>
    <xdr:to>
      <xdr:col>55</xdr:col>
      <xdr:colOff>50800</xdr:colOff>
      <xdr:row>97</xdr:row>
      <xdr:rowOff>163623</xdr:rowOff>
    </xdr:to>
    <xdr:sp macro="" textlink="">
      <xdr:nvSpPr>
        <xdr:cNvPr id="480" name="楕円 479">
          <a:extLst>
            <a:ext uri="{FF2B5EF4-FFF2-40B4-BE49-F238E27FC236}">
              <a16:creationId xmlns:a16="http://schemas.microsoft.com/office/drawing/2014/main" id="{EA542BC1-36A8-4F4F-AD53-EC7010D607EF}"/>
            </a:ext>
          </a:extLst>
        </xdr:cNvPr>
        <xdr:cNvSpPr/>
      </xdr:nvSpPr>
      <xdr:spPr>
        <a:xfrm>
          <a:off x="9394190" y="16688863"/>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40450</xdr:rowOff>
    </xdr:from>
    <xdr:ext cx="534377" cy="259045"/>
    <xdr:sp macro="" textlink="">
      <xdr:nvSpPr>
        <xdr:cNvPr id="481" name="土木費該当値テキスト">
          <a:extLst>
            <a:ext uri="{FF2B5EF4-FFF2-40B4-BE49-F238E27FC236}">
              <a16:creationId xmlns:a16="http://schemas.microsoft.com/office/drawing/2014/main" id="{7ABACA20-8103-468A-9E9F-AC43AF37EC27}"/>
            </a:ext>
          </a:extLst>
        </xdr:cNvPr>
        <xdr:cNvSpPr txBox="1"/>
      </xdr:nvSpPr>
      <xdr:spPr>
        <a:xfrm>
          <a:off x="9484360" y="1667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53696</xdr:rowOff>
    </xdr:from>
    <xdr:to>
      <xdr:col>50</xdr:col>
      <xdr:colOff>165100</xdr:colOff>
      <xdr:row>97</xdr:row>
      <xdr:rowOff>155296</xdr:rowOff>
    </xdr:to>
    <xdr:sp macro="" textlink="">
      <xdr:nvSpPr>
        <xdr:cNvPr id="482" name="楕円 481">
          <a:extLst>
            <a:ext uri="{FF2B5EF4-FFF2-40B4-BE49-F238E27FC236}">
              <a16:creationId xmlns:a16="http://schemas.microsoft.com/office/drawing/2014/main" id="{50D1E679-ABF5-4A1B-9A86-68968799F1B3}"/>
            </a:ext>
          </a:extLst>
        </xdr:cNvPr>
        <xdr:cNvSpPr/>
      </xdr:nvSpPr>
      <xdr:spPr>
        <a:xfrm>
          <a:off x="8632190" y="1668815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146423</xdr:rowOff>
    </xdr:from>
    <xdr:ext cx="534377" cy="259045"/>
    <xdr:sp macro="" textlink="">
      <xdr:nvSpPr>
        <xdr:cNvPr id="483" name="テキスト ボックス 482">
          <a:extLst>
            <a:ext uri="{FF2B5EF4-FFF2-40B4-BE49-F238E27FC236}">
              <a16:creationId xmlns:a16="http://schemas.microsoft.com/office/drawing/2014/main" id="{809356AC-26B2-49E7-BC20-D8C87A809A2D}"/>
            </a:ext>
          </a:extLst>
        </xdr:cNvPr>
        <xdr:cNvSpPr txBox="1"/>
      </xdr:nvSpPr>
      <xdr:spPr>
        <a:xfrm>
          <a:off x="8438661" y="1677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125182</xdr:rowOff>
    </xdr:from>
    <xdr:to>
      <xdr:col>46</xdr:col>
      <xdr:colOff>38100</xdr:colOff>
      <xdr:row>98</xdr:row>
      <xdr:rowOff>55332</xdr:rowOff>
    </xdr:to>
    <xdr:sp macro="" textlink="">
      <xdr:nvSpPr>
        <xdr:cNvPr id="484" name="楕円 483">
          <a:extLst>
            <a:ext uri="{FF2B5EF4-FFF2-40B4-BE49-F238E27FC236}">
              <a16:creationId xmlns:a16="http://schemas.microsoft.com/office/drawing/2014/main" id="{C9754FCE-A1B9-4580-8A5C-F260507B9897}"/>
            </a:ext>
          </a:extLst>
        </xdr:cNvPr>
        <xdr:cNvSpPr/>
      </xdr:nvSpPr>
      <xdr:spPr>
        <a:xfrm>
          <a:off x="7846060" y="1675773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46459</xdr:rowOff>
    </xdr:from>
    <xdr:ext cx="534377" cy="259045"/>
    <xdr:sp macro="" textlink="">
      <xdr:nvSpPr>
        <xdr:cNvPr id="485" name="テキスト ボックス 484">
          <a:extLst>
            <a:ext uri="{FF2B5EF4-FFF2-40B4-BE49-F238E27FC236}">
              <a16:creationId xmlns:a16="http://schemas.microsoft.com/office/drawing/2014/main" id="{2464E7EE-5821-4949-9919-31AA9D5601D0}"/>
            </a:ext>
          </a:extLst>
        </xdr:cNvPr>
        <xdr:cNvSpPr txBox="1"/>
      </xdr:nvSpPr>
      <xdr:spPr>
        <a:xfrm>
          <a:off x="7641101" y="1685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110127</xdr:rowOff>
    </xdr:from>
    <xdr:to>
      <xdr:col>41</xdr:col>
      <xdr:colOff>101600</xdr:colOff>
      <xdr:row>98</xdr:row>
      <xdr:rowOff>40277</xdr:rowOff>
    </xdr:to>
    <xdr:sp macro="" textlink="">
      <xdr:nvSpPr>
        <xdr:cNvPr id="486" name="楕円 485">
          <a:extLst>
            <a:ext uri="{FF2B5EF4-FFF2-40B4-BE49-F238E27FC236}">
              <a16:creationId xmlns:a16="http://schemas.microsoft.com/office/drawing/2014/main" id="{D8AF6DC8-A2C8-4E6A-9DB5-3D2CB5F33450}"/>
            </a:ext>
          </a:extLst>
        </xdr:cNvPr>
        <xdr:cNvSpPr/>
      </xdr:nvSpPr>
      <xdr:spPr>
        <a:xfrm>
          <a:off x="7029450" y="1673887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31404</xdr:rowOff>
    </xdr:from>
    <xdr:ext cx="534377" cy="259045"/>
    <xdr:sp macro="" textlink="">
      <xdr:nvSpPr>
        <xdr:cNvPr id="487" name="テキスト ボックス 486">
          <a:extLst>
            <a:ext uri="{FF2B5EF4-FFF2-40B4-BE49-F238E27FC236}">
              <a16:creationId xmlns:a16="http://schemas.microsoft.com/office/drawing/2014/main" id="{CE63E8D1-C375-48AA-82F4-39297714831F}"/>
            </a:ext>
          </a:extLst>
        </xdr:cNvPr>
        <xdr:cNvSpPr txBox="1"/>
      </xdr:nvSpPr>
      <xdr:spPr>
        <a:xfrm>
          <a:off x="6854971" y="1683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124349</xdr:rowOff>
    </xdr:from>
    <xdr:to>
      <xdr:col>36</xdr:col>
      <xdr:colOff>165100</xdr:colOff>
      <xdr:row>98</xdr:row>
      <xdr:rowOff>54499</xdr:rowOff>
    </xdr:to>
    <xdr:sp macro="" textlink="">
      <xdr:nvSpPr>
        <xdr:cNvPr id="488" name="楕円 487">
          <a:extLst>
            <a:ext uri="{FF2B5EF4-FFF2-40B4-BE49-F238E27FC236}">
              <a16:creationId xmlns:a16="http://schemas.microsoft.com/office/drawing/2014/main" id="{3C2C767F-32B1-4B05-AF32-FEB85584C080}"/>
            </a:ext>
          </a:extLst>
        </xdr:cNvPr>
        <xdr:cNvSpPr/>
      </xdr:nvSpPr>
      <xdr:spPr>
        <a:xfrm>
          <a:off x="6231890" y="1675690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45626</xdr:rowOff>
    </xdr:from>
    <xdr:ext cx="534377" cy="259045"/>
    <xdr:sp macro="" textlink="">
      <xdr:nvSpPr>
        <xdr:cNvPr id="489" name="テキスト ボックス 488">
          <a:extLst>
            <a:ext uri="{FF2B5EF4-FFF2-40B4-BE49-F238E27FC236}">
              <a16:creationId xmlns:a16="http://schemas.microsoft.com/office/drawing/2014/main" id="{1A897A32-A63C-49BE-A987-CDEE59E6CDDD}"/>
            </a:ext>
          </a:extLst>
        </xdr:cNvPr>
        <xdr:cNvSpPr txBox="1"/>
      </xdr:nvSpPr>
      <xdr:spPr>
        <a:xfrm>
          <a:off x="6038361" y="1684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400759C2-6270-46EB-9FAB-67E96905F6C5}"/>
            </a:ext>
          </a:extLst>
        </xdr:cNvPr>
        <xdr:cNvSpPr/>
      </xdr:nvSpPr>
      <xdr:spPr>
        <a:xfrm>
          <a:off x="1120394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208036DB-BB3E-49E3-BCFB-49561A2EF4E3}"/>
            </a:ext>
          </a:extLst>
        </xdr:cNvPr>
        <xdr:cNvSpPr/>
      </xdr:nvSpPr>
      <xdr:spPr>
        <a:xfrm>
          <a:off x="113157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F8E22368-4AA6-404E-8E55-26DBA469F0CA}"/>
            </a:ext>
          </a:extLst>
        </xdr:cNvPr>
        <xdr:cNvSpPr/>
      </xdr:nvSpPr>
      <xdr:spPr>
        <a:xfrm>
          <a:off x="113157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1F5D9C27-523C-4461-86B2-80437D315AF2}"/>
            </a:ext>
          </a:extLst>
        </xdr:cNvPr>
        <xdr:cNvSpPr/>
      </xdr:nvSpPr>
      <xdr:spPr>
        <a:xfrm>
          <a:off x="122326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B97E92D7-23BE-425A-BE15-9927F50D6F95}"/>
            </a:ext>
          </a:extLst>
        </xdr:cNvPr>
        <xdr:cNvSpPr/>
      </xdr:nvSpPr>
      <xdr:spPr>
        <a:xfrm>
          <a:off x="122326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F9DB2307-AA70-446F-8958-6CB9B3F5AA39}"/>
            </a:ext>
          </a:extLst>
        </xdr:cNvPr>
        <xdr:cNvSpPr/>
      </xdr:nvSpPr>
      <xdr:spPr>
        <a:xfrm>
          <a:off x="132613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9B226507-4178-4241-8FE4-FF9328CC7DDF}"/>
            </a:ext>
          </a:extLst>
        </xdr:cNvPr>
        <xdr:cNvSpPr/>
      </xdr:nvSpPr>
      <xdr:spPr>
        <a:xfrm>
          <a:off x="132613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109AA378-2C0C-448A-A216-0AA2CB27F139}"/>
            </a:ext>
          </a:extLst>
        </xdr:cNvPr>
        <xdr:cNvSpPr/>
      </xdr:nvSpPr>
      <xdr:spPr>
        <a:xfrm>
          <a:off x="1120394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D0821E9B-BC54-4930-89EF-86D422CC0C46}"/>
            </a:ext>
          </a:extLst>
        </xdr:cNvPr>
        <xdr:cNvSpPr txBox="1"/>
      </xdr:nvSpPr>
      <xdr:spPr>
        <a:xfrm>
          <a:off x="1116584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12D85866-B67F-4876-91ED-68D64FAED8CA}"/>
            </a:ext>
          </a:extLst>
        </xdr:cNvPr>
        <xdr:cNvCxnSpPr/>
      </xdr:nvCxnSpPr>
      <xdr:spPr>
        <a:xfrm>
          <a:off x="1120394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D210426C-4BF4-4DEB-98E7-9C777BBE1A8A}"/>
            </a:ext>
          </a:extLst>
        </xdr:cNvPr>
        <xdr:cNvSpPr txBox="1"/>
      </xdr:nvSpPr>
      <xdr:spPr>
        <a:xfrm>
          <a:off x="10979919"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73C7C368-BA90-4A08-99A7-4839E9A10D68}"/>
            </a:ext>
          </a:extLst>
        </xdr:cNvPr>
        <xdr:cNvCxnSpPr/>
      </xdr:nvCxnSpPr>
      <xdr:spPr>
        <a:xfrm>
          <a:off x="11203940" y="6650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11968A28-6855-4D48-B2E8-E6836AE1581F}"/>
            </a:ext>
          </a:extLst>
        </xdr:cNvPr>
        <xdr:cNvSpPr txBox="1"/>
      </xdr:nvSpPr>
      <xdr:spPr>
        <a:xfrm>
          <a:off x="10731696" y="65163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FD46095C-9461-4FF8-8E49-417EA8C7ADD4}"/>
            </a:ext>
          </a:extLst>
        </xdr:cNvPr>
        <xdr:cNvCxnSpPr/>
      </xdr:nvCxnSpPr>
      <xdr:spPr>
        <a:xfrm>
          <a:off x="11203940" y="6193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AD8B39C3-9840-4ACB-82F7-F2C7E9757B8B}"/>
            </a:ext>
          </a:extLst>
        </xdr:cNvPr>
        <xdr:cNvSpPr txBox="1"/>
      </xdr:nvSpPr>
      <xdr:spPr>
        <a:xfrm>
          <a:off x="10731696" y="6059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B18641D1-BD9A-4F9F-A3CB-12DA9E454B08}"/>
            </a:ext>
          </a:extLst>
        </xdr:cNvPr>
        <xdr:cNvCxnSpPr/>
      </xdr:nvCxnSpPr>
      <xdr:spPr>
        <a:xfrm>
          <a:off x="11203940" y="5742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7779AA1-C21D-4096-8E7E-83F1A49E62AA}"/>
            </a:ext>
          </a:extLst>
        </xdr:cNvPr>
        <xdr:cNvSpPr txBox="1"/>
      </xdr:nvSpPr>
      <xdr:spPr>
        <a:xfrm>
          <a:off x="10731696"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F42E9E43-DACB-4A64-9C0B-ACC937AE400C}"/>
            </a:ext>
          </a:extLst>
        </xdr:cNvPr>
        <xdr:cNvCxnSpPr/>
      </xdr:nvCxnSpPr>
      <xdr:spPr>
        <a:xfrm>
          <a:off x="11203940" y="5279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665E1CD2-F5EC-4473-A1F2-95D041F8DA34}"/>
            </a:ext>
          </a:extLst>
        </xdr:cNvPr>
        <xdr:cNvSpPr txBox="1"/>
      </xdr:nvSpPr>
      <xdr:spPr>
        <a:xfrm>
          <a:off x="10731696" y="5144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4A5F14CD-2804-4FF3-B172-AF405DB82334}"/>
            </a:ext>
          </a:extLst>
        </xdr:cNvPr>
        <xdr:cNvCxnSpPr/>
      </xdr:nvCxnSpPr>
      <xdr:spPr>
        <a:xfrm>
          <a:off x="1120394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362AE487-E781-4EDF-811D-091A09A78C2F}"/>
            </a:ext>
          </a:extLst>
        </xdr:cNvPr>
        <xdr:cNvSpPr txBox="1"/>
      </xdr:nvSpPr>
      <xdr:spPr>
        <a:xfrm>
          <a:off x="10731696" y="468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5B9ADAA2-36DD-44EC-9819-D33F01E3DE84}"/>
            </a:ext>
          </a:extLst>
        </xdr:cNvPr>
        <xdr:cNvSpPr/>
      </xdr:nvSpPr>
      <xdr:spPr>
        <a:xfrm>
          <a:off x="1120394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ED6F80EE-62DC-4294-932E-5F3B13F2BC04}"/>
            </a:ext>
          </a:extLst>
        </xdr:cNvPr>
        <xdr:cNvCxnSpPr/>
      </xdr:nvCxnSpPr>
      <xdr:spPr>
        <a:xfrm flipV="1">
          <a:off x="14700250" y="5263617"/>
          <a:ext cx="3174" cy="136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323AFAB2-EF5E-4E14-AAF6-8D196595B770}"/>
            </a:ext>
          </a:extLst>
        </xdr:cNvPr>
        <xdr:cNvSpPr txBox="1"/>
      </xdr:nvSpPr>
      <xdr:spPr>
        <a:xfrm>
          <a:off x="1474724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744D8EA0-74C7-4B89-A896-8A63EEDC19D9}"/>
            </a:ext>
          </a:extLst>
        </xdr:cNvPr>
        <xdr:cNvCxnSpPr/>
      </xdr:nvCxnSpPr>
      <xdr:spPr>
        <a:xfrm>
          <a:off x="14611350" y="66280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68432BFE-D989-4B1E-9534-F5640222BFA7}"/>
            </a:ext>
          </a:extLst>
        </xdr:cNvPr>
        <xdr:cNvSpPr txBox="1"/>
      </xdr:nvSpPr>
      <xdr:spPr>
        <a:xfrm>
          <a:off x="14747240" y="503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5FEBD8EF-0F4A-40F3-A472-ED775F912796}"/>
            </a:ext>
          </a:extLst>
        </xdr:cNvPr>
        <xdr:cNvCxnSpPr/>
      </xdr:nvCxnSpPr>
      <xdr:spPr>
        <a:xfrm>
          <a:off x="14611350" y="5263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95855</xdr:rowOff>
    </xdr:from>
    <xdr:to>
      <xdr:col>85</xdr:col>
      <xdr:colOff>127000</xdr:colOff>
      <xdr:row>36</xdr:row>
      <xdr:rowOff>85522</xdr:rowOff>
    </xdr:to>
    <xdr:cxnSp macro="">
      <xdr:nvCxnSpPr>
        <xdr:cNvPr id="517" name="直線コネクタ 516">
          <a:extLst>
            <a:ext uri="{FF2B5EF4-FFF2-40B4-BE49-F238E27FC236}">
              <a16:creationId xmlns:a16="http://schemas.microsoft.com/office/drawing/2014/main" id="{A04BDFA6-1FD7-4B7F-80CC-987C1755172B}"/>
            </a:ext>
          </a:extLst>
        </xdr:cNvPr>
        <xdr:cNvCxnSpPr/>
      </xdr:nvCxnSpPr>
      <xdr:spPr>
        <a:xfrm flipV="1">
          <a:off x="13942060" y="5921345"/>
          <a:ext cx="762000" cy="33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18" name="消防費平均値テキスト">
          <a:extLst>
            <a:ext uri="{FF2B5EF4-FFF2-40B4-BE49-F238E27FC236}">
              <a16:creationId xmlns:a16="http://schemas.microsoft.com/office/drawing/2014/main" id="{9D3D7CE7-68C9-44BD-A278-151321E41B51}"/>
            </a:ext>
          </a:extLst>
        </xdr:cNvPr>
        <xdr:cNvSpPr txBox="1"/>
      </xdr:nvSpPr>
      <xdr:spPr>
        <a:xfrm>
          <a:off x="14747240" y="6229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B418F4C7-0D0E-4946-9CEA-465FCDBD047E}"/>
            </a:ext>
          </a:extLst>
        </xdr:cNvPr>
        <xdr:cNvSpPr/>
      </xdr:nvSpPr>
      <xdr:spPr>
        <a:xfrm>
          <a:off x="14649450" y="625678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85522</xdr:rowOff>
    </xdr:from>
    <xdr:to>
      <xdr:col>81</xdr:col>
      <xdr:colOff>50800</xdr:colOff>
      <xdr:row>36</xdr:row>
      <xdr:rowOff>162789</xdr:rowOff>
    </xdr:to>
    <xdr:cxnSp macro="">
      <xdr:nvCxnSpPr>
        <xdr:cNvPr id="520" name="直線コネクタ 519">
          <a:extLst>
            <a:ext uri="{FF2B5EF4-FFF2-40B4-BE49-F238E27FC236}">
              <a16:creationId xmlns:a16="http://schemas.microsoft.com/office/drawing/2014/main" id="{1A77D1FF-7AF0-4B5C-9F11-12D8F0A936B4}"/>
            </a:ext>
          </a:extLst>
        </xdr:cNvPr>
        <xdr:cNvCxnSpPr/>
      </xdr:nvCxnSpPr>
      <xdr:spPr>
        <a:xfrm flipV="1">
          <a:off x="13144500" y="6259627"/>
          <a:ext cx="79756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978DE054-F156-4486-8829-F682BF63E930}"/>
            </a:ext>
          </a:extLst>
        </xdr:cNvPr>
        <xdr:cNvSpPr/>
      </xdr:nvSpPr>
      <xdr:spPr>
        <a:xfrm>
          <a:off x="13887450" y="630657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2" name="テキスト ボックス 521">
          <a:extLst>
            <a:ext uri="{FF2B5EF4-FFF2-40B4-BE49-F238E27FC236}">
              <a16:creationId xmlns:a16="http://schemas.microsoft.com/office/drawing/2014/main" id="{63EB5098-318C-40D1-86B1-E476322DF609}"/>
            </a:ext>
          </a:extLst>
        </xdr:cNvPr>
        <xdr:cNvSpPr txBox="1"/>
      </xdr:nvSpPr>
      <xdr:spPr>
        <a:xfrm>
          <a:off x="13712971" y="639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162789</xdr:rowOff>
    </xdr:from>
    <xdr:to>
      <xdr:col>76</xdr:col>
      <xdr:colOff>114300</xdr:colOff>
      <xdr:row>36</xdr:row>
      <xdr:rowOff>164480</xdr:rowOff>
    </xdr:to>
    <xdr:cxnSp macro="">
      <xdr:nvCxnSpPr>
        <xdr:cNvPr id="523" name="直線コネクタ 522">
          <a:extLst>
            <a:ext uri="{FF2B5EF4-FFF2-40B4-BE49-F238E27FC236}">
              <a16:creationId xmlns:a16="http://schemas.microsoft.com/office/drawing/2014/main" id="{1DBF5FFE-4985-412E-AE12-8C24EEA52BD7}"/>
            </a:ext>
          </a:extLst>
        </xdr:cNvPr>
        <xdr:cNvCxnSpPr/>
      </xdr:nvCxnSpPr>
      <xdr:spPr>
        <a:xfrm flipV="1">
          <a:off x="12346940" y="6336894"/>
          <a:ext cx="797560" cy="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FD98374C-4A19-4F5B-B1F5-3D65B0E8F7B2}"/>
            </a:ext>
          </a:extLst>
        </xdr:cNvPr>
        <xdr:cNvSpPr/>
      </xdr:nvSpPr>
      <xdr:spPr>
        <a:xfrm>
          <a:off x="13089890" y="6306332"/>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5" name="テキスト ボックス 524">
          <a:extLst>
            <a:ext uri="{FF2B5EF4-FFF2-40B4-BE49-F238E27FC236}">
              <a16:creationId xmlns:a16="http://schemas.microsoft.com/office/drawing/2014/main" id="{63E641DA-5C57-412F-9D8B-5178491561F4}"/>
            </a:ext>
          </a:extLst>
        </xdr:cNvPr>
        <xdr:cNvSpPr txBox="1"/>
      </xdr:nvSpPr>
      <xdr:spPr>
        <a:xfrm>
          <a:off x="12896361" y="639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156433</xdr:rowOff>
    </xdr:from>
    <xdr:to>
      <xdr:col>71</xdr:col>
      <xdr:colOff>177800</xdr:colOff>
      <xdr:row>36</xdr:row>
      <xdr:rowOff>164480</xdr:rowOff>
    </xdr:to>
    <xdr:cxnSp macro="">
      <xdr:nvCxnSpPr>
        <xdr:cNvPr id="526" name="直線コネクタ 525">
          <a:extLst>
            <a:ext uri="{FF2B5EF4-FFF2-40B4-BE49-F238E27FC236}">
              <a16:creationId xmlns:a16="http://schemas.microsoft.com/office/drawing/2014/main" id="{F262E4C2-7293-43B9-9D27-3774A3F03FB1}"/>
            </a:ext>
          </a:extLst>
        </xdr:cNvPr>
        <xdr:cNvCxnSpPr/>
      </xdr:nvCxnSpPr>
      <xdr:spPr>
        <a:xfrm>
          <a:off x="11541760" y="6330538"/>
          <a:ext cx="805180" cy="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A82189E5-8BC9-4E0D-9CA5-254C3E1980E5}"/>
            </a:ext>
          </a:extLst>
        </xdr:cNvPr>
        <xdr:cNvSpPr/>
      </xdr:nvSpPr>
      <xdr:spPr>
        <a:xfrm>
          <a:off x="12303760" y="628620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35277</xdr:rowOff>
    </xdr:from>
    <xdr:ext cx="534377" cy="259045"/>
    <xdr:sp macro="" textlink="">
      <xdr:nvSpPr>
        <xdr:cNvPr id="528" name="テキスト ボックス 527">
          <a:extLst>
            <a:ext uri="{FF2B5EF4-FFF2-40B4-BE49-F238E27FC236}">
              <a16:creationId xmlns:a16="http://schemas.microsoft.com/office/drawing/2014/main" id="{13DFA421-D02E-4C2F-8724-10C703E36B99}"/>
            </a:ext>
          </a:extLst>
        </xdr:cNvPr>
        <xdr:cNvSpPr txBox="1"/>
      </xdr:nvSpPr>
      <xdr:spPr>
        <a:xfrm>
          <a:off x="1209880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25013C0-8F23-46F5-8642-1B07898AAF5C}"/>
            </a:ext>
          </a:extLst>
        </xdr:cNvPr>
        <xdr:cNvSpPr/>
      </xdr:nvSpPr>
      <xdr:spPr>
        <a:xfrm>
          <a:off x="11487150" y="630226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47530</xdr:rowOff>
    </xdr:from>
    <xdr:ext cx="534377" cy="259045"/>
    <xdr:sp macro="" textlink="">
      <xdr:nvSpPr>
        <xdr:cNvPr id="530" name="テキスト ボックス 529">
          <a:extLst>
            <a:ext uri="{FF2B5EF4-FFF2-40B4-BE49-F238E27FC236}">
              <a16:creationId xmlns:a16="http://schemas.microsoft.com/office/drawing/2014/main" id="{BF5A841E-3B65-4B5F-8945-F5C1EA157155}"/>
            </a:ext>
          </a:extLst>
        </xdr:cNvPr>
        <xdr:cNvSpPr txBox="1"/>
      </xdr:nvSpPr>
      <xdr:spPr>
        <a:xfrm>
          <a:off x="11312671" y="639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3BCFE9EE-874C-4CD5-BC43-6EA21FD67092}"/>
            </a:ext>
          </a:extLst>
        </xdr:cNvPr>
        <xdr:cNvSpPr txBox="1"/>
      </xdr:nvSpPr>
      <xdr:spPr>
        <a:xfrm>
          <a:off x="14532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2670753D-99A9-4997-B3F0-15B1143A4ACF}"/>
            </a:ext>
          </a:extLst>
        </xdr:cNvPr>
        <xdr:cNvSpPr txBox="1"/>
      </xdr:nvSpPr>
      <xdr:spPr>
        <a:xfrm>
          <a:off x="13770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A5CDE28B-FF76-4F2A-8B09-181DDF233232}"/>
            </a:ext>
          </a:extLst>
        </xdr:cNvPr>
        <xdr:cNvSpPr txBox="1"/>
      </xdr:nvSpPr>
      <xdr:spPr>
        <a:xfrm>
          <a:off x="129730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6AFB78B2-21F0-4DAC-BC67-124089E4AB9D}"/>
            </a:ext>
          </a:extLst>
        </xdr:cNvPr>
        <xdr:cNvSpPr txBox="1"/>
      </xdr:nvSpPr>
      <xdr:spPr>
        <a:xfrm>
          <a:off x="121754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AEBC77BF-2CAE-4A63-BC69-5FA26C99B031}"/>
            </a:ext>
          </a:extLst>
        </xdr:cNvPr>
        <xdr:cNvSpPr txBox="1"/>
      </xdr:nvSpPr>
      <xdr:spPr>
        <a:xfrm>
          <a:off x="113703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45055</xdr:rowOff>
    </xdr:from>
    <xdr:to>
      <xdr:col>85</xdr:col>
      <xdr:colOff>177800</xdr:colOff>
      <xdr:row>34</xdr:row>
      <xdr:rowOff>146655</xdr:rowOff>
    </xdr:to>
    <xdr:sp macro="" textlink="">
      <xdr:nvSpPr>
        <xdr:cNvPr id="536" name="楕円 535">
          <a:extLst>
            <a:ext uri="{FF2B5EF4-FFF2-40B4-BE49-F238E27FC236}">
              <a16:creationId xmlns:a16="http://schemas.microsoft.com/office/drawing/2014/main" id="{0342A961-F1BC-4F68-9D09-C42DD672E8D9}"/>
            </a:ext>
          </a:extLst>
        </xdr:cNvPr>
        <xdr:cNvSpPr/>
      </xdr:nvSpPr>
      <xdr:spPr>
        <a:xfrm>
          <a:off x="14649450" y="58762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67932</xdr:rowOff>
    </xdr:from>
    <xdr:ext cx="534377" cy="259045"/>
    <xdr:sp macro="" textlink="">
      <xdr:nvSpPr>
        <xdr:cNvPr id="537" name="消防費該当値テキスト">
          <a:extLst>
            <a:ext uri="{FF2B5EF4-FFF2-40B4-BE49-F238E27FC236}">
              <a16:creationId xmlns:a16="http://schemas.microsoft.com/office/drawing/2014/main" id="{9659899F-82AB-47BF-9EA2-F82404F68992}"/>
            </a:ext>
          </a:extLst>
        </xdr:cNvPr>
        <xdr:cNvSpPr txBox="1"/>
      </xdr:nvSpPr>
      <xdr:spPr>
        <a:xfrm>
          <a:off x="14747240" y="572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34722</xdr:rowOff>
    </xdr:from>
    <xdr:to>
      <xdr:col>81</xdr:col>
      <xdr:colOff>101600</xdr:colOff>
      <xdr:row>36</xdr:row>
      <xdr:rowOff>136322</xdr:rowOff>
    </xdr:to>
    <xdr:sp macro="" textlink="">
      <xdr:nvSpPr>
        <xdr:cNvPr id="538" name="楕円 537">
          <a:extLst>
            <a:ext uri="{FF2B5EF4-FFF2-40B4-BE49-F238E27FC236}">
              <a16:creationId xmlns:a16="http://schemas.microsoft.com/office/drawing/2014/main" id="{E8C6C1E5-C464-4B48-8D44-B3C8F8CF6181}"/>
            </a:ext>
          </a:extLst>
        </xdr:cNvPr>
        <xdr:cNvSpPr/>
      </xdr:nvSpPr>
      <xdr:spPr>
        <a:xfrm>
          <a:off x="13887450" y="620692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152849</xdr:rowOff>
    </xdr:from>
    <xdr:ext cx="534377" cy="259045"/>
    <xdr:sp macro="" textlink="">
      <xdr:nvSpPr>
        <xdr:cNvPr id="539" name="テキスト ボックス 538">
          <a:extLst>
            <a:ext uri="{FF2B5EF4-FFF2-40B4-BE49-F238E27FC236}">
              <a16:creationId xmlns:a16="http://schemas.microsoft.com/office/drawing/2014/main" id="{49EC4EFC-0DC1-4A47-8BAC-50DAA0990887}"/>
            </a:ext>
          </a:extLst>
        </xdr:cNvPr>
        <xdr:cNvSpPr txBox="1"/>
      </xdr:nvSpPr>
      <xdr:spPr>
        <a:xfrm>
          <a:off x="13712971" y="598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111989</xdr:rowOff>
    </xdr:from>
    <xdr:to>
      <xdr:col>76</xdr:col>
      <xdr:colOff>165100</xdr:colOff>
      <xdr:row>37</xdr:row>
      <xdr:rowOff>42139</xdr:rowOff>
    </xdr:to>
    <xdr:sp macro="" textlink="">
      <xdr:nvSpPr>
        <xdr:cNvPr id="540" name="楕円 539">
          <a:extLst>
            <a:ext uri="{FF2B5EF4-FFF2-40B4-BE49-F238E27FC236}">
              <a16:creationId xmlns:a16="http://schemas.microsoft.com/office/drawing/2014/main" id="{837B2057-928F-447E-889D-16E6611E219F}"/>
            </a:ext>
          </a:extLst>
        </xdr:cNvPr>
        <xdr:cNvSpPr/>
      </xdr:nvSpPr>
      <xdr:spPr>
        <a:xfrm>
          <a:off x="13089890" y="628418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58666</xdr:rowOff>
    </xdr:from>
    <xdr:ext cx="534377" cy="259045"/>
    <xdr:sp macro="" textlink="">
      <xdr:nvSpPr>
        <xdr:cNvPr id="541" name="テキスト ボックス 540">
          <a:extLst>
            <a:ext uri="{FF2B5EF4-FFF2-40B4-BE49-F238E27FC236}">
              <a16:creationId xmlns:a16="http://schemas.microsoft.com/office/drawing/2014/main" id="{BD0BBE1A-4186-4571-B5A1-829B9E152A7E}"/>
            </a:ext>
          </a:extLst>
        </xdr:cNvPr>
        <xdr:cNvSpPr txBox="1"/>
      </xdr:nvSpPr>
      <xdr:spPr>
        <a:xfrm>
          <a:off x="12896361" y="60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113680</xdr:rowOff>
    </xdr:from>
    <xdr:to>
      <xdr:col>72</xdr:col>
      <xdr:colOff>38100</xdr:colOff>
      <xdr:row>37</xdr:row>
      <xdr:rowOff>43830</xdr:rowOff>
    </xdr:to>
    <xdr:sp macro="" textlink="">
      <xdr:nvSpPr>
        <xdr:cNvPr id="542" name="楕円 541">
          <a:extLst>
            <a:ext uri="{FF2B5EF4-FFF2-40B4-BE49-F238E27FC236}">
              <a16:creationId xmlns:a16="http://schemas.microsoft.com/office/drawing/2014/main" id="{CC44479C-C13A-47A7-A220-F3113FD44574}"/>
            </a:ext>
          </a:extLst>
        </xdr:cNvPr>
        <xdr:cNvSpPr/>
      </xdr:nvSpPr>
      <xdr:spPr>
        <a:xfrm>
          <a:off x="12303760" y="62858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60357</xdr:rowOff>
    </xdr:from>
    <xdr:ext cx="534377" cy="259045"/>
    <xdr:sp macro="" textlink="">
      <xdr:nvSpPr>
        <xdr:cNvPr id="543" name="テキスト ボックス 542">
          <a:extLst>
            <a:ext uri="{FF2B5EF4-FFF2-40B4-BE49-F238E27FC236}">
              <a16:creationId xmlns:a16="http://schemas.microsoft.com/office/drawing/2014/main" id="{53879901-0FE4-43F8-B56B-82FFFB310A7A}"/>
            </a:ext>
          </a:extLst>
        </xdr:cNvPr>
        <xdr:cNvSpPr txBox="1"/>
      </xdr:nvSpPr>
      <xdr:spPr>
        <a:xfrm>
          <a:off x="12098801" y="60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105633</xdr:rowOff>
    </xdr:from>
    <xdr:to>
      <xdr:col>67</xdr:col>
      <xdr:colOff>101600</xdr:colOff>
      <xdr:row>37</xdr:row>
      <xdr:rowOff>35783</xdr:rowOff>
    </xdr:to>
    <xdr:sp macro="" textlink="">
      <xdr:nvSpPr>
        <xdr:cNvPr id="544" name="楕円 543">
          <a:extLst>
            <a:ext uri="{FF2B5EF4-FFF2-40B4-BE49-F238E27FC236}">
              <a16:creationId xmlns:a16="http://schemas.microsoft.com/office/drawing/2014/main" id="{C4013C0B-DEC0-42C4-92D1-9CA93A42D9D7}"/>
            </a:ext>
          </a:extLst>
        </xdr:cNvPr>
        <xdr:cNvSpPr/>
      </xdr:nvSpPr>
      <xdr:spPr>
        <a:xfrm>
          <a:off x="11487150" y="627592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52310</xdr:rowOff>
    </xdr:from>
    <xdr:ext cx="534377" cy="259045"/>
    <xdr:sp macro="" textlink="">
      <xdr:nvSpPr>
        <xdr:cNvPr id="545" name="テキスト ボックス 544">
          <a:extLst>
            <a:ext uri="{FF2B5EF4-FFF2-40B4-BE49-F238E27FC236}">
              <a16:creationId xmlns:a16="http://schemas.microsoft.com/office/drawing/2014/main" id="{46E576F7-D9D9-4582-8276-AA2D2325CC3A}"/>
            </a:ext>
          </a:extLst>
        </xdr:cNvPr>
        <xdr:cNvSpPr txBox="1"/>
      </xdr:nvSpPr>
      <xdr:spPr>
        <a:xfrm>
          <a:off x="11312671" y="605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97A00847-5624-46B4-9184-C125818C4462}"/>
            </a:ext>
          </a:extLst>
        </xdr:cNvPr>
        <xdr:cNvSpPr/>
      </xdr:nvSpPr>
      <xdr:spPr>
        <a:xfrm>
          <a:off x="1120394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C24E3E3C-DC97-4AD9-81B9-D05AF7CBB896}"/>
            </a:ext>
          </a:extLst>
        </xdr:cNvPr>
        <xdr:cNvSpPr/>
      </xdr:nvSpPr>
      <xdr:spPr>
        <a:xfrm>
          <a:off x="113157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54542980-00C2-460E-89AD-A3A95323A76B}"/>
            </a:ext>
          </a:extLst>
        </xdr:cNvPr>
        <xdr:cNvSpPr/>
      </xdr:nvSpPr>
      <xdr:spPr>
        <a:xfrm>
          <a:off x="113157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EC958D95-0211-45B0-8EF5-E74EDA1DCEE4}"/>
            </a:ext>
          </a:extLst>
        </xdr:cNvPr>
        <xdr:cNvSpPr/>
      </xdr:nvSpPr>
      <xdr:spPr>
        <a:xfrm>
          <a:off x="122326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18495FBF-A9EC-4533-85CE-B1CEF1A66C8A}"/>
            </a:ext>
          </a:extLst>
        </xdr:cNvPr>
        <xdr:cNvSpPr/>
      </xdr:nvSpPr>
      <xdr:spPr>
        <a:xfrm>
          <a:off x="122326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844E05-1E50-438F-BD10-A8012DAF15DD}"/>
            </a:ext>
          </a:extLst>
        </xdr:cNvPr>
        <xdr:cNvSpPr/>
      </xdr:nvSpPr>
      <xdr:spPr>
        <a:xfrm>
          <a:off x="132613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37F03B6-70E2-4D2B-BDB6-1EFB1D7AFA54}"/>
            </a:ext>
          </a:extLst>
        </xdr:cNvPr>
        <xdr:cNvSpPr/>
      </xdr:nvSpPr>
      <xdr:spPr>
        <a:xfrm>
          <a:off x="132613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7C08442B-7B54-482F-85FD-BD74427CAF88}"/>
            </a:ext>
          </a:extLst>
        </xdr:cNvPr>
        <xdr:cNvSpPr/>
      </xdr:nvSpPr>
      <xdr:spPr>
        <a:xfrm>
          <a:off x="1120394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D6FDDE83-3970-4E4D-A9A2-F4BD1B23F6CE}"/>
            </a:ext>
          </a:extLst>
        </xdr:cNvPr>
        <xdr:cNvSpPr txBox="1"/>
      </xdr:nvSpPr>
      <xdr:spPr>
        <a:xfrm>
          <a:off x="1116584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F1D8DD79-2FA5-49CC-88FF-1914F4F3902B}"/>
            </a:ext>
          </a:extLst>
        </xdr:cNvPr>
        <xdr:cNvCxnSpPr/>
      </xdr:nvCxnSpPr>
      <xdr:spPr>
        <a:xfrm>
          <a:off x="1120394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E902C64B-AA4F-43AC-B8DD-2A9451BE1C83}"/>
            </a:ext>
          </a:extLst>
        </xdr:cNvPr>
        <xdr:cNvSpPr txBox="1"/>
      </xdr:nvSpPr>
      <xdr:spPr>
        <a:xfrm>
          <a:off x="10979919"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7C1AF56F-3BCB-4488-8B16-08EFAE9C11E2}"/>
            </a:ext>
          </a:extLst>
        </xdr:cNvPr>
        <xdr:cNvCxnSpPr/>
      </xdr:nvCxnSpPr>
      <xdr:spPr>
        <a:xfrm>
          <a:off x="11203940" y="1016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43BC2E95-03B6-45F4-8ADE-30B132953BAB}"/>
            </a:ext>
          </a:extLst>
        </xdr:cNvPr>
        <xdr:cNvSpPr txBox="1"/>
      </xdr:nvSpPr>
      <xdr:spPr>
        <a:xfrm>
          <a:off x="10731696"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2A553D16-9E10-4B51-AEA2-89BEC6A20040}"/>
            </a:ext>
          </a:extLst>
        </xdr:cNvPr>
        <xdr:cNvCxnSpPr/>
      </xdr:nvCxnSpPr>
      <xdr:spPr>
        <a:xfrm>
          <a:off x="11203940" y="978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A634EC5A-FF26-4456-9708-37ACCD4FF547}"/>
            </a:ext>
          </a:extLst>
        </xdr:cNvPr>
        <xdr:cNvSpPr txBox="1"/>
      </xdr:nvSpPr>
      <xdr:spPr>
        <a:xfrm>
          <a:off x="10731696"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DB1B89A2-63EC-4084-9761-798E029ECDF3}"/>
            </a:ext>
          </a:extLst>
        </xdr:cNvPr>
        <xdr:cNvCxnSpPr/>
      </xdr:nvCxnSpPr>
      <xdr:spPr>
        <a:xfrm>
          <a:off x="11203940" y="9394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B94DD308-1DD2-445C-9EF9-A2AED1482B58}"/>
            </a:ext>
          </a:extLst>
        </xdr:cNvPr>
        <xdr:cNvSpPr txBox="1"/>
      </xdr:nvSpPr>
      <xdr:spPr>
        <a:xfrm>
          <a:off x="10731696" y="9259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63331FEE-0B17-412B-AEC3-697C6252C28D}"/>
            </a:ext>
          </a:extLst>
        </xdr:cNvPr>
        <xdr:cNvCxnSpPr/>
      </xdr:nvCxnSpPr>
      <xdr:spPr>
        <a:xfrm>
          <a:off x="11203940" y="901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45C119E1-AF05-46EE-8F77-46102CCAF08E}"/>
            </a:ext>
          </a:extLst>
        </xdr:cNvPr>
        <xdr:cNvSpPr txBox="1"/>
      </xdr:nvSpPr>
      <xdr:spPr>
        <a:xfrm>
          <a:off x="10669481" y="8878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80B39B0D-E1D5-4FDE-A589-75E426181C09}"/>
            </a:ext>
          </a:extLst>
        </xdr:cNvPr>
        <xdr:cNvCxnSpPr/>
      </xdr:nvCxnSpPr>
      <xdr:spPr>
        <a:xfrm>
          <a:off x="11203940" y="863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460C3F30-6DA6-47E0-BE74-323C8964842E}"/>
            </a:ext>
          </a:extLst>
        </xdr:cNvPr>
        <xdr:cNvSpPr txBox="1"/>
      </xdr:nvSpPr>
      <xdr:spPr>
        <a:xfrm>
          <a:off x="10669481" y="849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E3B552C0-448A-40A5-A4C4-F55BFFF7CEAF}"/>
            </a:ext>
          </a:extLst>
        </xdr:cNvPr>
        <xdr:cNvCxnSpPr/>
      </xdr:nvCxnSpPr>
      <xdr:spPr>
        <a:xfrm>
          <a:off x="1120394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C7320A8E-8F4B-4B9E-B511-52A39CDA1698}"/>
            </a:ext>
          </a:extLst>
        </xdr:cNvPr>
        <xdr:cNvSpPr txBox="1"/>
      </xdr:nvSpPr>
      <xdr:spPr>
        <a:xfrm>
          <a:off x="10669481" y="811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2B72839B-4E05-4753-8A2B-895E90F4EF44}"/>
            </a:ext>
          </a:extLst>
        </xdr:cNvPr>
        <xdr:cNvSpPr/>
      </xdr:nvSpPr>
      <xdr:spPr>
        <a:xfrm>
          <a:off x="1120394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4A43584D-B162-4ED4-9283-6BD3FB315061}"/>
            </a:ext>
          </a:extLst>
        </xdr:cNvPr>
        <xdr:cNvCxnSpPr/>
      </xdr:nvCxnSpPr>
      <xdr:spPr>
        <a:xfrm flipV="1">
          <a:off x="14700250" y="8813851"/>
          <a:ext cx="3174" cy="136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6A5BCB6E-F3B9-42B4-B279-A9A276FFA5B0}"/>
            </a:ext>
          </a:extLst>
        </xdr:cNvPr>
        <xdr:cNvSpPr txBox="1"/>
      </xdr:nvSpPr>
      <xdr:spPr>
        <a:xfrm>
          <a:off x="14747240" y="1017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66581ED6-A477-4BF6-9AEB-24F3D665A89C}"/>
            </a:ext>
          </a:extLst>
        </xdr:cNvPr>
        <xdr:cNvCxnSpPr/>
      </xdr:nvCxnSpPr>
      <xdr:spPr>
        <a:xfrm>
          <a:off x="14611350" y="101744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C6F1C1B1-5478-4B39-8F45-EBA902B7868C}"/>
            </a:ext>
          </a:extLst>
        </xdr:cNvPr>
        <xdr:cNvSpPr txBox="1"/>
      </xdr:nvSpPr>
      <xdr:spPr>
        <a:xfrm>
          <a:off x="14747240" y="859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D66E5490-2A15-4B0D-B0C3-54A86A97FF54}"/>
            </a:ext>
          </a:extLst>
        </xdr:cNvPr>
        <xdr:cNvCxnSpPr/>
      </xdr:nvCxnSpPr>
      <xdr:spPr>
        <a:xfrm>
          <a:off x="14611350" y="88138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160680</xdr:rowOff>
    </xdr:from>
    <xdr:to>
      <xdr:col>85</xdr:col>
      <xdr:colOff>127000</xdr:colOff>
      <xdr:row>59</xdr:row>
      <xdr:rowOff>11354</xdr:rowOff>
    </xdr:to>
    <xdr:cxnSp macro="">
      <xdr:nvCxnSpPr>
        <xdr:cNvPr id="575" name="直線コネクタ 574">
          <a:extLst>
            <a:ext uri="{FF2B5EF4-FFF2-40B4-BE49-F238E27FC236}">
              <a16:creationId xmlns:a16="http://schemas.microsoft.com/office/drawing/2014/main" id="{567CC634-7BB7-4718-80ED-11F892C72076}"/>
            </a:ext>
          </a:extLst>
        </xdr:cNvPr>
        <xdr:cNvCxnSpPr/>
      </xdr:nvCxnSpPr>
      <xdr:spPr>
        <a:xfrm>
          <a:off x="13942060" y="10106685"/>
          <a:ext cx="762000" cy="2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85FAA3E8-84E3-4BBA-835E-53269DB6705E}"/>
            </a:ext>
          </a:extLst>
        </xdr:cNvPr>
        <xdr:cNvSpPr txBox="1"/>
      </xdr:nvSpPr>
      <xdr:spPr>
        <a:xfrm>
          <a:off x="14747240" y="9645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312EDC1-8219-46BE-9EFC-C1CA5A03C709}"/>
            </a:ext>
          </a:extLst>
        </xdr:cNvPr>
        <xdr:cNvSpPr/>
      </xdr:nvSpPr>
      <xdr:spPr>
        <a:xfrm>
          <a:off x="14649450" y="978808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160680</xdr:rowOff>
    </xdr:from>
    <xdr:to>
      <xdr:col>81</xdr:col>
      <xdr:colOff>50800</xdr:colOff>
      <xdr:row>59</xdr:row>
      <xdr:rowOff>36030</xdr:rowOff>
    </xdr:to>
    <xdr:cxnSp macro="">
      <xdr:nvCxnSpPr>
        <xdr:cNvPr id="578" name="直線コネクタ 577">
          <a:extLst>
            <a:ext uri="{FF2B5EF4-FFF2-40B4-BE49-F238E27FC236}">
              <a16:creationId xmlns:a16="http://schemas.microsoft.com/office/drawing/2014/main" id="{5540A283-BDFC-43F5-93DE-43B1943114D3}"/>
            </a:ext>
          </a:extLst>
        </xdr:cNvPr>
        <xdr:cNvCxnSpPr/>
      </xdr:nvCxnSpPr>
      <xdr:spPr>
        <a:xfrm flipV="1">
          <a:off x="13144500" y="10106685"/>
          <a:ext cx="797560" cy="4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CD92CCE7-9C2F-4AB7-A9BA-7C9E3602FA69}"/>
            </a:ext>
          </a:extLst>
        </xdr:cNvPr>
        <xdr:cNvSpPr/>
      </xdr:nvSpPr>
      <xdr:spPr>
        <a:xfrm>
          <a:off x="13887450" y="981039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D172654F-12BC-4C04-9C95-37011E356FB3}"/>
            </a:ext>
          </a:extLst>
        </xdr:cNvPr>
        <xdr:cNvSpPr txBox="1"/>
      </xdr:nvSpPr>
      <xdr:spPr>
        <a:xfrm>
          <a:off x="1371297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107950</xdr:rowOff>
    </xdr:from>
    <xdr:to>
      <xdr:col>76</xdr:col>
      <xdr:colOff>114300</xdr:colOff>
      <xdr:row>59</xdr:row>
      <xdr:rowOff>36030</xdr:rowOff>
    </xdr:to>
    <xdr:cxnSp macro="">
      <xdr:nvCxnSpPr>
        <xdr:cNvPr id="581" name="直線コネクタ 580">
          <a:extLst>
            <a:ext uri="{FF2B5EF4-FFF2-40B4-BE49-F238E27FC236}">
              <a16:creationId xmlns:a16="http://schemas.microsoft.com/office/drawing/2014/main" id="{ABE97789-A3F9-4D0F-B73E-1D6C2FCCD377}"/>
            </a:ext>
          </a:extLst>
        </xdr:cNvPr>
        <xdr:cNvCxnSpPr/>
      </xdr:nvCxnSpPr>
      <xdr:spPr>
        <a:xfrm>
          <a:off x="12346940" y="10050145"/>
          <a:ext cx="797560" cy="10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1539FCC2-BAB7-409C-B4AD-BA82FF266BD0}"/>
            </a:ext>
          </a:extLst>
        </xdr:cNvPr>
        <xdr:cNvSpPr/>
      </xdr:nvSpPr>
      <xdr:spPr>
        <a:xfrm>
          <a:off x="13089890" y="9833445"/>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B9BC2527-3A8C-49DF-98F8-9C332A250E18}"/>
            </a:ext>
          </a:extLst>
        </xdr:cNvPr>
        <xdr:cNvSpPr txBox="1"/>
      </xdr:nvSpPr>
      <xdr:spPr>
        <a:xfrm>
          <a:off x="12896361" y="961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107950</xdr:rowOff>
    </xdr:from>
    <xdr:to>
      <xdr:col>71</xdr:col>
      <xdr:colOff>177800</xdr:colOff>
      <xdr:row>59</xdr:row>
      <xdr:rowOff>49454</xdr:rowOff>
    </xdr:to>
    <xdr:cxnSp macro="">
      <xdr:nvCxnSpPr>
        <xdr:cNvPr id="584" name="直線コネクタ 583">
          <a:extLst>
            <a:ext uri="{FF2B5EF4-FFF2-40B4-BE49-F238E27FC236}">
              <a16:creationId xmlns:a16="http://schemas.microsoft.com/office/drawing/2014/main" id="{B4C87419-9236-425F-BC5A-4C04F3E7D24C}"/>
            </a:ext>
          </a:extLst>
        </xdr:cNvPr>
        <xdr:cNvCxnSpPr/>
      </xdr:nvCxnSpPr>
      <xdr:spPr>
        <a:xfrm flipV="1">
          <a:off x="11541760" y="10050145"/>
          <a:ext cx="805180" cy="1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4415F93-DE7F-4544-8364-BFA0CBD2EB2B}"/>
            </a:ext>
          </a:extLst>
        </xdr:cNvPr>
        <xdr:cNvSpPr/>
      </xdr:nvSpPr>
      <xdr:spPr>
        <a:xfrm>
          <a:off x="12303760" y="9775609"/>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11F518AC-6CC7-4D58-AA3B-505297F27F6A}"/>
            </a:ext>
          </a:extLst>
        </xdr:cNvPr>
        <xdr:cNvSpPr txBox="1"/>
      </xdr:nvSpPr>
      <xdr:spPr>
        <a:xfrm>
          <a:off x="1209880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D4376812-44DF-4163-AD37-70356F96D228}"/>
            </a:ext>
          </a:extLst>
        </xdr:cNvPr>
        <xdr:cNvSpPr/>
      </xdr:nvSpPr>
      <xdr:spPr>
        <a:xfrm>
          <a:off x="11487150" y="981036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8C7231D0-FF55-40B3-8DC9-2BA564285D5C}"/>
            </a:ext>
          </a:extLst>
        </xdr:cNvPr>
        <xdr:cNvSpPr txBox="1"/>
      </xdr:nvSpPr>
      <xdr:spPr>
        <a:xfrm>
          <a:off x="1131267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A9C29809-3FEA-4573-9AF5-3E5E5DC04D07}"/>
            </a:ext>
          </a:extLst>
        </xdr:cNvPr>
        <xdr:cNvSpPr txBox="1"/>
      </xdr:nvSpPr>
      <xdr:spPr>
        <a:xfrm>
          <a:off x="14532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4988CC3A-1C3E-4D49-A4C3-F2E84A6BC67A}"/>
            </a:ext>
          </a:extLst>
        </xdr:cNvPr>
        <xdr:cNvSpPr txBox="1"/>
      </xdr:nvSpPr>
      <xdr:spPr>
        <a:xfrm>
          <a:off x="13770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8C206442-678B-4628-ABF9-AF8F47D00531}"/>
            </a:ext>
          </a:extLst>
        </xdr:cNvPr>
        <xdr:cNvSpPr txBox="1"/>
      </xdr:nvSpPr>
      <xdr:spPr>
        <a:xfrm>
          <a:off x="129730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E5BCCE80-6A22-430A-8871-C09127DEE31A}"/>
            </a:ext>
          </a:extLst>
        </xdr:cNvPr>
        <xdr:cNvSpPr txBox="1"/>
      </xdr:nvSpPr>
      <xdr:spPr>
        <a:xfrm>
          <a:off x="121754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542D34F4-790C-4E1C-92DC-568886CF20CA}"/>
            </a:ext>
          </a:extLst>
        </xdr:cNvPr>
        <xdr:cNvSpPr txBox="1"/>
      </xdr:nvSpPr>
      <xdr:spPr>
        <a:xfrm>
          <a:off x="113703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132004</xdr:rowOff>
    </xdr:from>
    <xdr:to>
      <xdr:col>85</xdr:col>
      <xdr:colOff>177800</xdr:colOff>
      <xdr:row>59</xdr:row>
      <xdr:rowOff>62154</xdr:rowOff>
    </xdr:to>
    <xdr:sp macro="" textlink="">
      <xdr:nvSpPr>
        <xdr:cNvPr id="594" name="楕円 593">
          <a:extLst>
            <a:ext uri="{FF2B5EF4-FFF2-40B4-BE49-F238E27FC236}">
              <a16:creationId xmlns:a16="http://schemas.microsoft.com/office/drawing/2014/main" id="{FF88F1B0-0D55-4D81-94C1-7043EFED00A4}"/>
            </a:ext>
          </a:extLst>
        </xdr:cNvPr>
        <xdr:cNvSpPr/>
      </xdr:nvSpPr>
      <xdr:spPr>
        <a:xfrm>
          <a:off x="14649450" y="10079914"/>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46931</xdr:rowOff>
    </xdr:from>
    <xdr:ext cx="534377" cy="259045"/>
    <xdr:sp macro="" textlink="">
      <xdr:nvSpPr>
        <xdr:cNvPr id="595" name="教育費該当値テキスト">
          <a:extLst>
            <a:ext uri="{FF2B5EF4-FFF2-40B4-BE49-F238E27FC236}">
              <a16:creationId xmlns:a16="http://schemas.microsoft.com/office/drawing/2014/main" id="{D732B7FB-290D-438B-AFEE-0548A060DB01}"/>
            </a:ext>
          </a:extLst>
        </xdr:cNvPr>
        <xdr:cNvSpPr txBox="1"/>
      </xdr:nvSpPr>
      <xdr:spPr>
        <a:xfrm>
          <a:off x="14747240" y="999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109880</xdr:rowOff>
    </xdr:from>
    <xdr:to>
      <xdr:col>81</xdr:col>
      <xdr:colOff>101600</xdr:colOff>
      <xdr:row>59</xdr:row>
      <xdr:rowOff>40030</xdr:rowOff>
    </xdr:to>
    <xdr:sp macro="" textlink="">
      <xdr:nvSpPr>
        <xdr:cNvPr id="596" name="楕円 595">
          <a:extLst>
            <a:ext uri="{FF2B5EF4-FFF2-40B4-BE49-F238E27FC236}">
              <a16:creationId xmlns:a16="http://schemas.microsoft.com/office/drawing/2014/main" id="{305C89D4-75D5-4A6B-82F4-C41DEF0F4D9E}"/>
            </a:ext>
          </a:extLst>
        </xdr:cNvPr>
        <xdr:cNvSpPr/>
      </xdr:nvSpPr>
      <xdr:spPr>
        <a:xfrm>
          <a:off x="13887450" y="1005207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31157</xdr:rowOff>
    </xdr:from>
    <xdr:ext cx="534377" cy="259045"/>
    <xdr:sp macro="" textlink="">
      <xdr:nvSpPr>
        <xdr:cNvPr id="597" name="テキスト ボックス 596">
          <a:extLst>
            <a:ext uri="{FF2B5EF4-FFF2-40B4-BE49-F238E27FC236}">
              <a16:creationId xmlns:a16="http://schemas.microsoft.com/office/drawing/2014/main" id="{7316D62F-A56C-4D49-B762-EFB877D40F98}"/>
            </a:ext>
          </a:extLst>
        </xdr:cNvPr>
        <xdr:cNvSpPr txBox="1"/>
      </xdr:nvSpPr>
      <xdr:spPr>
        <a:xfrm>
          <a:off x="13712971" y="101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156680</xdr:rowOff>
    </xdr:from>
    <xdr:to>
      <xdr:col>76</xdr:col>
      <xdr:colOff>165100</xdr:colOff>
      <xdr:row>59</xdr:row>
      <xdr:rowOff>86830</xdr:rowOff>
    </xdr:to>
    <xdr:sp macro="" textlink="">
      <xdr:nvSpPr>
        <xdr:cNvPr id="598" name="楕円 597">
          <a:extLst>
            <a:ext uri="{FF2B5EF4-FFF2-40B4-BE49-F238E27FC236}">
              <a16:creationId xmlns:a16="http://schemas.microsoft.com/office/drawing/2014/main" id="{0AD9709B-B954-4A77-82D1-C1378A126DA1}"/>
            </a:ext>
          </a:extLst>
        </xdr:cNvPr>
        <xdr:cNvSpPr/>
      </xdr:nvSpPr>
      <xdr:spPr>
        <a:xfrm>
          <a:off x="13089890" y="1010268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77957</xdr:rowOff>
    </xdr:from>
    <xdr:ext cx="534377" cy="259045"/>
    <xdr:sp macro="" textlink="">
      <xdr:nvSpPr>
        <xdr:cNvPr id="599" name="テキスト ボックス 598">
          <a:extLst>
            <a:ext uri="{FF2B5EF4-FFF2-40B4-BE49-F238E27FC236}">
              <a16:creationId xmlns:a16="http://schemas.microsoft.com/office/drawing/2014/main" id="{3CD39D8E-85B1-4FEE-AD53-906335A35AA0}"/>
            </a:ext>
          </a:extLst>
        </xdr:cNvPr>
        <xdr:cNvSpPr txBox="1"/>
      </xdr:nvSpPr>
      <xdr:spPr>
        <a:xfrm>
          <a:off x="12896361" y="101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57150</xdr:rowOff>
    </xdr:from>
    <xdr:to>
      <xdr:col>72</xdr:col>
      <xdr:colOff>38100</xdr:colOff>
      <xdr:row>58</xdr:row>
      <xdr:rowOff>158750</xdr:rowOff>
    </xdr:to>
    <xdr:sp macro="" textlink="">
      <xdr:nvSpPr>
        <xdr:cNvPr id="600" name="楕円 599">
          <a:extLst>
            <a:ext uri="{FF2B5EF4-FFF2-40B4-BE49-F238E27FC236}">
              <a16:creationId xmlns:a16="http://schemas.microsoft.com/office/drawing/2014/main" id="{951928B9-70B3-4FF6-B44D-E221AF047E08}"/>
            </a:ext>
          </a:extLst>
        </xdr:cNvPr>
        <xdr:cNvSpPr/>
      </xdr:nvSpPr>
      <xdr:spPr>
        <a:xfrm>
          <a:off x="12303760" y="999744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149877</xdr:rowOff>
    </xdr:from>
    <xdr:ext cx="534377" cy="259045"/>
    <xdr:sp macro="" textlink="">
      <xdr:nvSpPr>
        <xdr:cNvPr id="601" name="テキスト ボックス 600">
          <a:extLst>
            <a:ext uri="{FF2B5EF4-FFF2-40B4-BE49-F238E27FC236}">
              <a16:creationId xmlns:a16="http://schemas.microsoft.com/office/drawing/2014/main" id="{8943EC3D-988A-4116-A0BC-585D4D95639E}"/>
            </a:ext>
          </a:extLst>
        </xdr:cNvPr>
        <xdr:cNvSpPr txBox="1"/>
      </xdr:nvSpPr>
      <xdr:spPr>
        <a:xfrm>
          <a:off x="12098801" y="1009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170104</xdr:rowOff>
    </xdr:from>
    <xdr:to>
      <xdr:col>67</xdr:col>
      <xdr:colOff>101600</xdr:colOff>
      <xdr:row>59</xdr:row>
      <xdr:rowOff>100254</xdr:rowOff>
    </xdr:to>
    <xdr:sp macro="" textlink="">
      <xdr:nvSpPr>
        <xdr:cNvPr id="602" name="楕円 601">
          <a:extLst>
            <a:ext uri="{FF2B5EF4-FFF2-40B4-BE49-F238E27FC236}">
              <a16:creationId xmlns:a16="http://schemas.microsoft.com/office/drawing/2014/main" id="{5E0F2AC6-AA1C-4AF7-9A9C-5FEC15CC7499}"/>
            </a:ext>
          </a:extLst>
        </xdr:cNvPr>
        <xdr:cNvSpPr/>
      </xdr:nvSpPr>
      <xdr:spPr>
        <a:xfrm>
          <a:off x="11487150" y="10118014"/>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91381</xdr:rowOff>
    </xdr:from>
    <xdr:ext cx="534377" cy="259045"/>
    <xdr:sp macro="" textlink="">
      <xdr:nvSpPr>
        <xdr:cNvPr id="603" name="テキスト ボックス 602">
          <a:extLst>
            <a:ext uri="{FF2B5EF4-FFF2-40B4-BE49-F238E27FC236}">
              <a16:creationId xmlns:a16="http://schemas.microsoft.com/office/drawing/2014/main" id="{65CEB6D6-C22D-4475-85F2-A408B06AB6D2}"/>
            </a:ext>
          </a:extLst>
        </xdr:cNvPr>
        <xdr:cNvSpPr txBox="1"/>
      </xdr:nvSpPr>
      <xdr:spPr>
        <a:xfrm>
          <a:off x="11312671" y="1021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E8E0B603-CE94-44AF-9CD7-063D81D8825A}"/>
            </a:ext>
          </a:extLst>
        </xdr:cNvPr>
        <xdr:cNvSpPr/>
      </xdr:nvSpPr>
      <xdr:spPr>
        <a:xfrm>
          <a:off x="11203940" y="10854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9FBFF871-4E57-4BBD-9683-2CE17729C15C}"/>
            </a:ext>
          </a:extLst>
        </xdr:cNvPr>
        <xdr:cNvSpPr/>
      </xdr:nvSpPr>
      <xdr:spPr>
        <a:xfrm>
          <a:off x="113157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E6BD2515-0BB3-4385-8834-123AF6C21611}"/>
            </a:ext>
          </a:extLst>
        </xdr:cNvPr>
        <xdr:cNvSpPr/>
      </xdr:nvSpPr>
      <xdr:spPr>
        <a:xfrm>
          <a:off x="113157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1DD29B4E-9A32-435B-99CF-4247843F0CA6}"/>
            </a:ext>
          </a:extLst>
        </xdr:cNvPr>
        <xdr:cNvSpPr/>
      </xdr:nvSpPr>
      <xdr:spPr>
        <a:xfrm>
          <a:off x="122326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1BECCF35-5ABD-4F34-A6CC-40DF36E11BE6}"/>
            </a:ext>
          </a:extLst>
        </xdr:cNvPr>
        <xdr:cNvSpPr/>
      </xdr:nvSpPr>
      <xdr:spPr>
        <a:xfrm>
          <a:off x="122326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8C654EE3-1690-4BDF-9AC3-60274D8A89EB}"/>
            </a:ext>
          </a:extLst>
        </xdr:cNvPr>
        <xdr:cNvSpPr/>
      </xdr:nvSpPr>
      <xdr:spPr>
        <a:xfrm>
          <a:off x="132613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694086FB-C3CA-42FE-9C39-70D86F9D9EED}"/>
            </a:ext>
          </a:extLst>
        </xdr:cNvPr>
        <xdr:cNvSpPr/>
      </xdr:nvSpPr>
      <xdr:spPr>
        <a:xfrm>
          <a:off x="132613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29514352-BE29-415F-B40B-DBB53A1C1BC2}"/>
            </a:ext>
          </a:extLst>
        </xdr:cNvPr>
        <xdr:cNvSpPr/>
      </xdr:nvSpPr>
      <xdr:spPr>
        <a:xfrm>
          <a:off x="11203940" y="11680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3E40EEAD-2250-4BB0-B440-EC3B2BFE5F6B}"/>
            </a:ext>
          </a:extLst>
        </xdr:cNvPr>
        <xdr:cNvSpPr txBox="1"/>
      </xdr:nvSpPr>
      <xdr:spPr>
        <a:xfrm>
          <a:off x="1116584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56967839-694D-4812-A167-68F8D42FE525}"/>
            </a:ext>
          </a:extLst>
        </xdr:cNvPr>
        <xdr:cNvCxnSpPr/>
      </xdr:nvCxnSpPr>
      <xdr:spPr>
        <a:xfrm>
          <a:off x="11203940" y="1397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F10C080B-3190-41FB-89AD-DD5971935488}"/>
            </a:ext>
          </a:extLst>
        </xdr:cNvPr>
        <xdr:cNvCxnSpPr/>
      </xdr:nvCxnSpPr>
      <xdr:spPr>
        <a:xfrm>
          <a:off x="11203940" y="1350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4B2AE756-9043-468A-80E4-D5822951E6EC}"/>
            </a:ext>
          </a:extLst>
        </xdr:cNvPr>
        <xdr:cNvSpPr txBox="1"/>
      </xdr:nvSpPr>
      <xdr:spPr>
        <a:xfrm>
          <a:off x="10979919" y="13374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7E934FE3-B887-4A2B-A750-C279C9496980}"/>
            </a:ext>
          </a:extLst>
        </xdr:cNvPr>
        <xdr:cNvCxnSpPr/>
      </xdr:nvCxnSpPr>
      <xdr:spPr>
        <a:xfrm>
          <a:off x="11203940" y="1305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6B219FA4-90CE-4C04-BE03-8D278DF845C8}"/>
            </a:ext>
          </a:extLst>
        </xdr:cNvPr>
        <xdr:cNvSpPr txBox="1"/>
      </xdr:nvSpPr>
      <xdr:spPr>
        <a:xfrm>
          <a:off x="10731696" y="1291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F0D90DE3-C624-4DE5-9AF5-C6639BE5F3B1}"/>
            </a:ext>
          </a:extLst>
        </xdr:cNvPr>
        <xdr:cNvCxnSpPr/>
      </xdr:nvCxnSpPr>
      <xdr:spPr>
        <a:xfrm>
          <a:off x="11203940" y="12600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503D9A17-080E-44AD-B7B3-BDFA00ED528A}"/>
            </a:ext>
          </a:extLst>
        </xdr:cNvPr>
        <xdr:cNvSpPr txBox="1"/>
      </xdr:nvSpPr>
      <xdr:spPr>
        <a:xfrm>
          <a:off x="10731696"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F3969531-6B6D-4FBD-8E53-D70C7C9E3329}"/>
            </a:ext>
          </a:extLst>
        </xdr:cNvPr>
        <xdr:cNvCxnSpPr/>
      </xdr:nvCxnSpPr>
      <xdr:spPr>
        <a:xfrm>
          <a:off x="11203940" y="1213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BE7B7FF7-0B08-4886-BEF8-36CB215C80EC}"/>
            </a:ext>
          </a:extLst>
        </xdr:cNvPr>
        <xdr:cNvSpPr txBox="1"/>
      </xdr:nvSpPr>
      <xdr:spPr>
        <a:xfrm>
          <a:off x="10731696" y="12002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5B8B7CDA-F832-4F9F-ACA0-41C8214E5704}"/>
            </a:ext>
          </a:extLst>
        </xdr:cNvPr>
        <xdr:cNvCxnSpPr/>
      </xdr:nvCxnSpPr>
      <xdr:spPr>
        <a:xfrm>
          <a:off x="11203940" y="1168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B9C73E70-FADF-4F4B-92FF-1D3E6186DE19}"/>
            </a:ext>
          </a:extLst>
        </xdr:cNvPr>
        <xdr:cNvSpPr txBox="1"/>
      </xdr:nvSpPr>
      <xdr:spPr>
        <a:xfrm>
          <a:off x="10731696" y="1154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86472E7C-0D80-4AE5-952E-04BBB5D383D6}"/>
            </a:ext>
          </a:extLst>
        </xdr:cNvPr>
        <xdr:cNvSpPr/>
      </xdr:nvSpPr>
      <xdr:spPr>
        <a:xfrm>
          <a:off x="11203940" y="11680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3597A0C5-E9F0-42C2-B02D-6D1A1452EB67}"/>
            </a:ext>
          </a:extLst>
        </xdr:cNvPr>
        <xdr:cNvCxnSpPr/>
      </xdr:nvCxnSpPr>
      <xdr:spPr>
        <a:xfrm flipV="1">
          <a:off x="14700250" y="12014404"/>
          <a:ext cx="3174" cy="1494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2BDDA60D-82FE-42CB-984C-D43A371FDBBC}"/>
            </a:ext>
          </a:extLst>
        </xdr:cNvPr>
        <xdr:cNvSpPr txBox="1"/>
      </xdr:nvSpPr>
      <xdr:spPr>
        <a:xfrm>
          <a:off x="14747240" y="13514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E7158E2A-B30B-4A60-8624-A576DAA9B248}"/>
            </a:ext>
          </a:extLst>
        </xdr:cNvPr>
        <xdr:cNvCxnSpPr/>
      </xdr:nvCxnSpPr>
      <xdr:spPr>
        <a:xfrm>
          <a:off x="14611350" y="13508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68788B10-A8D4-4060-AFE1-9F0ECE0FDAEE}"/>
            </a:ext>
          </a:extLst>
        </xdr:cNvPr>
        <xdr:cNvSpPr txBox="1"/>
      </xdr:nvSpPr>
      <xdr:spPr>
        <a:xfrm>
          <a:off x="14747240" y="1179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99B4861A-2005-4A15-86EF-8CF45297622B}"/>
            </a:ext>
          </a:extLst>
        </xdr:cNvPr>
        <xdr:cNvCxnSpPr/>
      </xdr:nvCxnSpPr>
      <xdr:spPr>
        <a:xfrm>
          <a:off x="14611350" y="120144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BFFCE0EC-1166-4F23-A8AC-4D31F57B6152}"/>
            </a:ext>
          </a:extLst>
        </xdr:cNvPr>
        <xdr:cNvCxnSpPr/>
      </xdr:nvCxnSpPr>
      <xdr:spPr>
        <a:xfrm>
          <a:off x="13942060" y="1350899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762A6EE6-6836-46CB-A329-6880430E5169}"/>
            </a:ext>
          </a:extLst>
        </xdr:cNvPr>
        <xdr:cNvSpPr txBox="1"/>
      </xdr:nvSpPr>
      <xdr:spPr>
        <a:xfrm>
          <a:off x="14747240" y="13259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9521B44C-98DA-4657-A0B5-F739A7C53913}"/>
            </a:ext>
          </a:extLst>
        </xdr:cNvPr>
        <xdr:cNvSpPr/>
      </xdr:nvSpPr>
      <xdr:spPr>
        <a:xfrm>
          <a:off x="14649450" y="1340214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91246B05-CF30-44B3-A768-175E36766C86}"/>
            </a:ext>
          </a:extLst>
        </xdr:cNvPr>
        <xdr:cNvCxnSpPr/>
      </xdr:nvCxnSpPr>
      <xdr:spPr>
        <a:xfrm>
          <a:off x="13144500" y="135089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B533A79A-EFC4-4A8F-98A3-C1FFCDE91595}"/>
            </a:ext>
          </a:extLst>
        </xdr:cNvPr>
        <xdr:cNvSpPr/>
      </xdr:nvSpPr>
      <xdr:spPr>
        <a:xfrm>
          <a:off x="13887450" y="13403081"/>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AB8DD047-2454-4C34-B993-7F1A369BFE71}"/>
            </a:ext>
          </a:extLst>
        </xdr:cNvPr>
        <xdr:cNvSpPr txBox="1"/>
      </xdr:nvSpPr>
      <xdr:spPr>
        <a:xfrm>
          <a:off x="13724333"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843D9D3-66F5-4714-BACF-D1F1887E8454}"/>
            </a:ext>
          </a:extLst>
        </xdr:cNvPr>
        <xdr:cNvCxnSpPr/>
      </xdr:nvCxnSpPr>
      <xdr:spPr>
        <a:xfrm>
          <a:off x="12346940" y="135089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9C6B347-7E3F-4513-A5D2-89A385BB2F78}"/>
            </a:ext>
          </a:extLst>
        </xdr:cNvPr>
        <xdr:cNvSpPr/>
      </xdr:nvSpPr>
      <xdr:spPr>
        <a:xfrm>
          <a:off x="13089890" y="13405323"/>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E338E82-29B9-42A7-BC98-49797415EF8C}"/>
            </a:ext>
          </a:extLst>
        </xdr:cNvPr>
        <xdr:cNvSpPr txBox="1"/>
      </xdr:nvSpPr>
      <xdr:spPr>
        <a:xfrm>
          <a:off x="12926773"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9" name="直線コネクタ 638">
          <a:extLst>
            <a:ext uri="{FF2B5EF4-FFF2-40B4-BE49-F238E27FC236}">
              <a16:creationId xmlns:a16="http://schemas.microsoft.com/office/drawing/2014/main" id="{E185A747-0A61-428B-9B49-222FF98DCCD2}"/>
            </a:ext>
          </a:extLst>
        </xdr:cNvPr>
        <xdr:cNvCxnSpPr/>
      </xdr:nvCxnSpPr>
      <xdr:spPr>
        <a:xfrm>
          <a:off x="11541760" y="135089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6E0BDD45-536B-40DD-A9BC-256E94C29F27}"/>
            </a:ext>
          </a:extLst>
        </xdr:cNvPr>
        <xdr:cNvSpPr/>
      </xdr:nvSpPr>
      <xdr:spPr>
        <a:xfrm>
          <a:off x="12303760" y="133652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45875081-AE17-4CC7-BE41-5E1D7310D523}"/>
            </a:ext>
          </a:extLst>
        </xdr:cNvPr>
        <xdr:cNvSpPr txBox="1"/>
      </xdr:nvSpPr>
      <xdr:spPr>
        <a:xfrm>
          <a:off x="12131118" y="1313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49C95DBB-B27F-431B-B7CE-637F670EEDD8}"/>
            </a:ext>
          </a:extLst>
        </xdr:cNvPr>
        <xdr:cNvSpPr/>
      </xdr:nvSpPr>
      <xdr:spPr>
        <a:xfrm>
          <a:off x="11487150" y="1338959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8F2B5A98-B846-40ED-B5B6-30B8E537C813}"/>
            </a:ext>
          </a:extLst>
        </xdr:cNvPr>
        <xdr:cNvSpPr txBox="1"/>
      </xdr:nvSpPr>
      <xdr:spPr>
        <a:xfrm>
          <a:off x="11324033" y="131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AF88ABC5-813F-47FD-8F0A-D8D7E9B16C86}"/>
            </a:ext>
          </a:extLst>
        </xdr:cNvPr>
        <xdr:cNvSpPr txBox="1"/>
      </xdr:nvSpPr>
      <xdr:spPr>
        <a:xfrm>
          <a:off x="14532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72EB5A97-2893-4404-9A3A-F2E93CB17FC8}"/>
            </a:ext>
          </a:extLst>
        </xdr:cNvPr>
        <xdr:cNvSpPr txBox="1"/>
      </xdr:nvSpPr>
      <xdr:spPr>
        <a:xfrm>
          <a:off x="13770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A055A157-B8D0-41E5-B176-F8F44C97D2E9}"/>
            </a:ext>
          </a:extLst>
        </xdr:cNvPr>
        <xdr:cNvSpPr txBox="1"/>
      </xdr:nvSpPr>
      <xdr:spPr>
        <a:xfrm>
          <a:off x="129730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1574FAB7-433A-43FA-9927-F8F701ED5B05}"/>
            </a:ext>
          </a:extLst>
        </xdr:cNvPr>
        <xdr:cNvSpPr txBox="1"/>
      </xdr:nvSpPr>
      <xdr:spPr>
        <a:xfrm>
          <a:off x="121754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F1C2442A-9AB2-46A3-8802-C00B776D8C86}"/>
            </a:ext>
          </a:extLst>
        </xdr:cNvPr>
        <xdr:cNvSpPr txBox="1"/>
      </xdr:nvSpPr>
      <xdr:spPr>
        <a:xfrm>
          <a:off x="113703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BD7347B8-0776-4B2A-8291-E5FF7669565D}"/>
            </a:ext>
          </a:extLst>
        </xdr:cNvPr>
        <xdr:cNvSpPr/>
      </xdr:nvSpPr>
      <xdr:spPr>
        <a:xfrm>
          <a:off x="14649450" y="134658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249299" cy="259045"/>
    <xdr:sp macro="" textlink="">
      <xdr:nvSpPr>
        <xdr:cNvPr id="650" name="災害復旧費該当値テキスト">
          <a:extLst>
            <a:ext uri="{FF2B5EF4-FFF2-40B4-BE49-F238E27FC236}">
              <a16:creationId xmlns:a16="http://schemas.microsoft.com/office/drawing/2014/main" id="{3714566C-87F5-459A-9AE2-B954E99E041A}"/>
            </a:ext>
          </a:extLst>
        </xdr:cNvPr>
        <xdr:cNvSpPr txBox="1"/>
      </xdr:nvSpPr>
      <xdr:spPr>
        <a:xfrm>
          <a:off x="14747240" y="13384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a:extLst>
            <a:ext uri="{FF2B5EF4-FFF2-40B4-BE49-F238E27FC236}">
              <a16:creationId xmlns:a16="http://schemas.microsoft.com/office/drawing/2014/main" id="{6B70302E-868E-4473-855F-23D8AD01FB6B}"/>
            </a:ext>
          </a:extLst>
        </xdr:cNvPr>
        <xdr:cNvSpPr/>
      </xdr:nvSpPr>
      <xdr:spPr>
        <a:xfrm>
          <a:off x="13887450" y="134658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13EA36B2-24EE-494E-A6FC-8EFB918C7F1A}"/>
            </a:ext>
          </a:extLst>
        </xdr:cNvPr>
        <xdr:cNvSpPr txBox="1"/>
      </xdr:nvSpPr>
      <xdr:spPr>
        <a:xfrm>
          <a:off x="13832650" y="135566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8C5FE915-CBA9-4987-A2CC-375BA124B3E4}"/>
            </a:ext>
          </a:extLst>
        </xdr:cNvPr>
        <xdr:cNvSpPr/>
      </xdr:nvSpPr>
      <xdr:spPr>
        <a:xfrm>
          <a:off x="13089890" y="1346581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2BA1EC96-60FD-490B-826F-E3CD0C1F929B}"/>
            </a:ext>
          </a:extLst>
        </xdr:cNvPr>
        <xdr:cNvSpPr txBox="1"/>
      </xdr:nvSpPr>
      <xdr:spPr>
        <a:xfrm>
          <a:off x="13027470" y="135566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5" name="楕円 654">
          <a:extLst>
            <a:ext uri="{FF2B5EF4-FFF2-40B4-BE49-F238E27FC236}">
              <a16:creationId xmlns:a16="http://schemas.microsoft.com/office/drawing/2014/main" id="{AD8F6BE5-6F38-4F83-847D-30E2DFB4B01E}"/>
            </a:ext>
          </a:extLst>
        </xdr:cNvPr>
        <xdr:cNvSpPr/>
      </xdr:nvSpPr>
      <xdr:spPr>
        <a:xfrm>
          <a:off x="12303760" y="134658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5DA9C3E2-D1C9-4CC6-9005-33FBBA7893B5}"/>
            </a:ext>
          </a:extLst>
        </xdr:cNvPr>
        <xdr:cNvSpPr txBox="1"/>
      </xdr:nvSpPr>
      <xdr:spPr>
        <a:xfrm>
          <a:off x="12229910" y="135566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7" name="楕円 656">
          <a:extLst>
            <a:ext uri="{FF2B5EF4-FFF2-40B4-BE49-F238E27FC236}">
              <a16:creationId xmlns:a16="http://schemas.microsoft.com/office/drawing/2014/main" id="{DED28DFC-BDD4-436B-BA5A-8AF5D147CB8A}"/>
            </a:ext>
          </a:extLst>
        </xdr:cNvPr>
        <xdr:cNvSpPr/>
      </xdr:nvSpPr>
      <xdr:spPr>
        <a:xfrm>
          <a:off x="11487150" y="134658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43184BB4-33DC-4109-ACCD-53CE4E9629AD}"/>
            </a:ext>
          </a:extLst>
        </xdr:cNvPr>
        <xdr:cNvSpPr txBox="1"/>
      </xdr:nvSpPr>
      <xdr:spPr>
        <a:xfrm>
          <a:off x="11432350" y="135566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AC741D8-A391-433D-A822-748F3B7BCC3B}"/>
            </a:ext>
          </a:extLst>
        </xdr:cNvPr>
        <xdr:cNvSpPr/>
      </xdr:nvSpPr>
      <xdr:spPr>
        <a:xfrm>
          <a:off x="11203940" y="14283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6D4164E2-AC50-4E6F-A884-CC48948703A7}"/>
            </a:ext>
          </a:extLst>
        </xdr:cNvPr>
        <xdr:cNvSpPr/>
      </xdr:nvSpPr>
      <xdr:spPr>
        <a:xfrm>
          <a:off x="113157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312DB8C1-7D8D-43F9-81BA-BCE900A1F5A6}"/>
            </a:ext>
          </a:extLst>
        </xdr:cNvPr>
        <xdr:cNvSpPr/>
      </xdr:nvSpPr>
      <xdr:spPr>
        <a:xfrm>
          <a:off x="113157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DF7BA541-EC6F-42C7-92E8-DB2809AE62A8}"/>
            </a:ext>
          </a:extLst>
        </xdr:cNvPr>
        <xdr:cNvSpPr/>
      </xdr:nvSpPr>
      <xdr:spPr>
        <a:xfrm>
          <a:off x="122326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FCD11FE8-0874-4424-AF14-D71C0F0ED076}"/>
            </a:ext>
          </a:extLst>
        </xdr:cNvPr>
        <xdr:cNvSpPr/>
      </xdr:nvSpPr>
      <xdr:spPr>
        <a:xfrm>
          <a:off x="122326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AB32D5A5-F1B4-4714-92D4-2892F6C5521D}"/>
            </a:ext>
          </a:extLst>
        </xdr:cNvPr>
        <xdr:cNvSpPr/>
      </xdr:nvSpPr>
      <xdr:spPr>
        <a:xfrm>
          <a:off x="132613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18C97E41-B724-457A-9C4F-8A3AA0060C17}"/>
            </a:ext>
          </a:extLst>
        </xdr:cNvPr>
        <xdr:cNvSpPr/>
      </xdr:nvSpPr>
      <xdr:spPr>
        <a:xfrm>
          <a:off x="132613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F9602DEB-E813-4BA4-8C6B-E266741AAE27}"/>
            </a:ext>
          </a:extLst>
        </xdr:cNvPr>
        <xdr:cNvSpPr/>
      </xdr:nvSpPr>
      <xdr:spPr>
        <a:xfrm>
          <a:off x="11203940" y="15109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577B6D4-922F-48A9-8AD9-531C076C3721}"/>
            </a:ext>
          </a:extLst>
        </xdr:cNvPr>
        <xdr:cNvSpPr txBox="1"/>
      </xdr:nvSpPr>
      <xdr:spPr>
        <a:xfrm>
          <a:off x="1116584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2C4CE76F-ADA4-4308-9FCD-10CB0416135E}"/>
            </a:ext>
          </a:extLst>
        </xdr:cNvPr>
        <xdr:cNvCxnSpPr/>
      </xdr:nvCxnSpPr>
      <xdr:spPr>
        <a:xfrm>
          <a:off x="11203940" y="1740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BDA629AA-E474-4A6C-BF4B-E02516A9F024}"/>
            </a:ext>
          </a:extLst>
        </xdr:cNvPr>
        <xdr:cNvCxnSpPr/>
      </xdr:nvCxnSpPr>
      <xdr:spPr>
        <a:xfrm>
          <a:off x="11203940" y="17068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9F6D24F5-D139-48CB-8975-CB8BAB61B1D3}"/>
            </a:ext>
          </a:extLst>
        </xdr:cNvPr>
        <xdr:cNvSpPr txBox="1"/>
      </xdr:nvSpPr>
      <xdr:spPr>
        <a:xfrm>
          <a:off x="10979919" y="1693401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FC1C06F6-2654-4723-B1BF-0DF1CC7D92F8}"/>
            </a:ext>
          </a:extLst>
        </xdr:cNvPr>
        <xdr:cNvCxnSpPr/>
      </xdr:nvCxnSpPr>
      <xdr:spPr>
        <a:xfrm>
          <a:off x="11203940" y="16745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7FED77B5-DFA1-43EB-A949-1B6EA8C450AE}"/>
            </a:ext>
          </a:extLst>
        </xdr:cNvPr>
        <xdr:cNvSpPr txBox="1"/>
      </xdr:nvSpPr>
      <xdr:spPr>
        <a:xfrm>
          <a:off x="10731696" y="166017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5267D51F-68F6-40FA-B013-36BE52B50E61}"/>
            </a:ext>
          </a:extLst>
        </xdr:cNvPr>
        <xdr:cNvCxnSpPr/>
      </xdr:nvCxnSpPr>
      <xdr:spPr>
        <a:xfrm>
          <a:off x="11203940" y="164230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BDCE68B0-2122-454F-9500-5A8A172634A9}"/>
            </a:ext>
          </a:extLst>
        </xdr:cNvPr>
        <xdr:cNvSpPr txBox="1"/>
      </xdr:nvSpPr>
      <xdr:spPr>
        <a:xfrm>
          <a:off x="10731696" y="1627896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27828ECC-F701-4C0F-B889-8DEBD78AAB10}"/>
            </a:ext>
          </a:extLst>
        </xdr:cNvPr>
        <xdr:cNvCxnSpPr/>
      </xdr:nvCxnSpPr>
      <xdr:spPr>
        <a:xfrm>
          <a:off x="11203940" y="16090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1EEF72D9-AC4A-44B0-93C6-4C12719887C8}"/>
            </a:ext>
          </a:extLst>
        </xdr:cNvPr>
        <xdr:cNvSpPr txBox="1"/>
      </xdr:nvSpPr>
      <xdr:spPr>
        <a:xfrm>
          <a:off x="10731696" y="1595239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5721FAD1-D0A5-4BAF-9215-03DBA0D747DC}"/>
            </a:ext>
          </a:extLst>
        </xdr:cNvPr>
        <xdr:cNvCxnSpPr/>
      </xdr:nvCxnSpPr>
      <xdr:spPr>
        <a:xfrm>
          <a:off x="11203940" y="15769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9D655E6F-049B-4BC6-A801-CBBDEC92364A}"/>
            </a:ext>
          </a:extLst>
        </xdr:cNvPr>
        <xdr:cNvSpPr txBox="1"/>
      </xdr:nvSpPr>
      <xdr:spPr>
        <a:xfrm>
          <a:off x="10731696" y="156201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C765AA8B-5308-4C57-A052-F2FE35FC9E0C}"/>
            </a:ext>
          </a:extLst>
        </xdr:cNvPr>
        <xdr:cNvCxnSpPr/>
      </xdr:nvCxnSpPr>
      <xdr:spPr>
        <a:xfrm>
          <a:off x="11203940" y="1544147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69AABDF-DE7A-48F1-A06E-31CAE24946CA}"/>
            </a:ext>
          </a:extLst>
        </xdr:cNvPr>
        <xdr:cNvSpPr txBox="1"/>
      </xdr:nvSpPr>
      <xdr:spPr>
        <a:xfrm>
          <a:off x="106694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20AF034B-69D4-4648-B95F-2EDEB926F281}"/>
            </a:ext>
          </a:extLst>
        </xdr:cNvPr>
        <xdr:cNvCxnSpPr/>
      </xdr:nvCxnSpPr>
      <xdr:spPr>
        <a:xfrm>
          <a:off x="11203940" y="15109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322B7C61-FC2E-4874-8CCF-50B2BE602385}"/>
            </a:ext>
          </a:extLst>
        </xdr:cNvPr>
        <xdr:cNvSpPr txBox="1"/>
      </xdr:nvSpPr>
      <xdr:spPr>
        <a:xfrm>
          <a:off x="10669481" y="14974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13373FD4-6806-4BD0-8A6E-5B5466AFC800}"/>
            </a:ext>
          </a:extLst>
        </xdr:cNvPr>
        <xdr:cNvSpPr/>
      </xdr:nvSpPr>
      <xdr:spPr>
        <a:xfrm>
          <a:off x="11203940" y="15109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BEA8CD17-D26B-4E3A-BC97-3199E2AD5587}"/>
            </a:ext>
          </a:extLst>
        </xdr:cNvPr>
        <xdr:cNvCxnSpPr/>
      </xdr:nvCxnSpPr>
      <xdr:spPr>
        <a:xfrm flipV="1">
          <a:off x="14700250" y="15345758"/>
          <a:ext cx="3174"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8A9B477D-5C76-4188-B827-4AC5932C48D2}"/>
            </a:ext>
          </a:extLst>
        </xdr:cNvPr>
        <xdr:cNvSpPr txBox="1"/>
      </xdr:nvSpPr>
      <xdr:spPr>
        <a:xfrm>
          <a:off x="14747240" y="1689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E1D770B3-73B7-4B91-96AD-1B06F8BB12A6}"/>
            </a:ext>
          </a:extLst>
        </xdr:cNvPr>
        <xdr:cNvCxnSpPr/>
      </xdr:nvCxnSpPr>
      <xdr:spPr>
        <a:xfrm>
          <a:off x="14611350" y="168910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16FD5A5E-3FAF-48DB-A057-C815B93F48E6}"/>
            </a:ext>
          </a:extLst>
        </xdr:cNvPr>
        <xdr:cNvSpPr txBox="1"/>
      </xdr:nvSpPr>
      <xdr:spPr>
        <a:xfrm>
          <a:off x="14747240" y="1511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284077FD-3B9F-4BC1-9BC5-A363066B00DD}"/>
            </a:ext>
          </a:extLst>
        </xdr:cNvPr>
        <xdr:cNvCxnSpPr/>
      </xdr:nvCxnSpPr>
      <xdr:spPr>
        <a:xfrm>
          <a:off x="14611350" y="153457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482</xdr:rowOff>
    </xdr:from>
    <xdr:to>
      <xdr:col>85</xdr:col>
      <xdr:colOff>127000</xdr:colOff>
      <xdr:row>96</xdr:row>
      <xdr:rowOff>8320</xdr:rowOff>
    </xdr:to>
    <xdr:cxnSp macro="">
      <xdr:nvCxnSpPr>
        <xdr:cNvPr id="689" name="直線コネクタ 688">
          <a:extLst>
            <a:ext uri="{FF2B5EF4-FFF2-40B4-BE49-F238E27FC236}">
              <a16:creationId xmlns:a16="http://schemas.microsoft.com/office/drawing/2014/main" id="{811E4304-66E2-40AD-A8C7-EFD8E8BBEFA3}"/>
            </a:ext>
          </a:extLst>
        </xdr:cNvPr>
        <xdr:cNvCxnSpPr/>
      </xdr:nvCxnSpPr>
      <xdr:spPr>
        <a:xfrm>
          <a:off x="13942060" y="16459682"/>
          <a:ext cx="762000" cy="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a:extLst>
            <a:ext uri="{FF2B5EF4-FFF2-40B4-BE49-F238E27FC236}">
              <a16:creationId xmlns:a16="http://schemas.microsoft.com/office/drawing/2014/main" id="{C63E8328-31F4-4284-82F1-EABBA2DB55BA}"/>
            </a:ext>
          </a:extLst>
        </xdr:cNvPr>
        <xdr:cNvSpPr txBox="1"/>
      </xdr:nvSpPr>
      <xdr:spPr>
        <a:xfrm>
          <a:off x="14747240" y="16142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748D39DE-3B24-4755-9ED4-6612A6611AF8}"/>
            </a:ext>
          </a:extLst>
        </xdr:cNvPr>
        <xdr:cNvSpPr/>
      </xdr:nvSpPr>
      <xdr:spPr>
        <a:xfrm>
          <a:off x="14649450" y="1629506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482</xdr:rowOff>
    </xdr:from>
    <xdr:to>
      <xdr:col>81</xdr:col>
      <xdr:colOff>50800</xdr:colOff>
      <xdr:row>96</xdr:row>
      <xdr:rowOff>36830</xdr:rowOff>
    </xdr:to>
    <xdr:cxnSp macro="">
      <xdr:nvCxnSpPr>
        <xdr:cNvPr id="692" name="直線コネクタ 691">
          <a:extLst>
            <a:ext uri="{FF2B5EF4-FFF2-40B4-BE49-F238E27FC236}">
              <a16:creationId xmlns:a16="http://schemas.microsoft.com/office/drawing/2014/main" id="{491C1D53-2DFD-4B99-99C3-68A0093A6FB9}"/>
            </a:ext>
          </a:extLst>
        </xdr:cNvPr>
        <xdr:cNvCxnSpPr/>
      </xdr:nvCxnSpPr>
      <xdr:spPr>
        <a:xfrm flipV="1">
          <a:off x="13144500" y="16459682"/>
          <a:ext cx="79756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DF7A77A1-3ACD-45F5-B8B3-0FD1DB473270}"/>
            </a:ext>
          </a:extLst>
        </xdr:cNvPr>
        <xdr:cNvSpPr/>
      </xdr:nvSpPr>
      <xdr:spPr>
        <a:xfrm>
          <a:off x="13887450" y="16314248"/>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a:extLst>
            <a:ext uri="{FF2B5EF4-FFF2-40B4-BE49-F238E27FC236}">
              <a16:creationId xmlns:a16="http://schemas.microsoft.com/office/drawing/2014/main" id="{2D001118-FAA7-4A91-9530-1EF6CC19F046}"/>
            </a:ext>
          </a:extLst>
        </xdr:cNvPr>
        <xdr:cNvSpPr txBox="1"/>
      </xdr:nvSpPr>
      <xdr:spPr>
        <a:xfrm>
          <a:off x="13712971" y="1608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36830</xdr:rowOff>
    </xdr:from>
    <xdr:to>
      <xdr:col>76</xdr:col>
      <xdr:colOff>114300</xdr:colOff>
      <xdr:row>96</xdr:row>
      <xdr:rowOff>61404</xdr:rowOff>
    </xdr:to>
    <xdr:cxnSp macro="">
      <xdr:nvCxnSpPr>
        <xdr:cNvPr id="695" name="直線コネクタ 694">
          <a:extLst>
            <a:ext uri="{FF2B5EF4-FFF2-40B4-BE49-F238E27FC236}">
              <a16:creationId xmlns:a16="http://schemas.microsoft.com/office/drawing/2014/main" id="{5D082921-F69B-4E9B-88F1-1D93E670C6F2}"/>
            </a:ext>
          </a:extLst>
        </xdr:cNvPr>
        <xdr:cNvCxnSpPr/>
      </xdr:nvCxnSpPr>
      <xdr:spPr>
        <a:xfrm flipV="1">
          <a:off x="12346940" y="16496030"/>
          <a:ext cx="797560" cy="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DAA21AB2-1916-417E-BB9D-28C7BF7375C4}"/>
            </a:ext>
          </a:extLst>
        </xdr:cNvPr>
        <xdr:cNvSpPr/>
      </xdr:nvSpPr>
      <xdr:spPr>
        <a:xfrm>
          <a:off x="13089890" y="16307804"/>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CA098AB3-CAB4-439A-9E8F-E0653F29CE03}"/>
            </a:ext>
          </a:extLst>
        </xdr:cNvPr>
        <xdr:cNvSpPr txBox="1"/>
      </xdr:nvSpPr>
      <xdr:spPr>
        <a:xfrm>
          <a:off x="12896361" y="1608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42104</xdr:rowOff>
    </xdr:from>
    <xdr:to>
      <xdr:col>71</xdr:col>
      <xdr:colOff>177800</xdr:colOff>
      <xdr:row>96</xdr:row>
      <xdr:rowOff>61404</xdr:rowOff>
    </xdr:to>
    <xdr:cxnSp macro="">
      <xdr:nvCxnSpPr>
        <xdr:cNvPr id="698" name="直線コネクタ 697">
          <a:extLst>
            <a:ext uri="{FF2B5EF4-FFF2-40B4-BE49-F238E27FC236}">
              <a16:creationId xmlns:a16="http://schemas.microsoft.com/office/drawing/2014/main" id="{8AEBE996-38EA-4C9E-AC27-1BC36741A44F}"/>
            </a:ext>
          </a:extLst>
        </xdr:cNvPr>
        <xdr:cNvCxnSpPr/>
      </xdr:nvCxnSpPr>
      <xdr:spPr>
        <a:xfrm>
          <a:off x="11541760" y="16503209"/>
          <a:ext cx="805180" cy="1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AF5CB26C-B230-4743-A0AB-04ACD72C8852}"/>
            </a:ext>
          </a:extLst>
        </xdr:cNvPr>
        <xdr:cNvSpPr/>
      </xdr:nvSpPr>
      <xdr:spPr>
        <a:xfrm>
          <a:off x="12303760" y="1637519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BB4A6D0F-93CF-4A60-BB40-4EAE58B49B5F}"/>
            </a:ext>
          </a:extLst>
        </xdr:cNvPr>
        <xdr:cNvSpPr txBox="1"/>
      </xdr:nvSpPr>
      <xdr:spPr>
        <a:xfrm>
          <a:off x="12098801" y="1614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70CF9F40-8ED3-495D-BE2A-A5F1C793A226}"/>
            </a:ext>
          </a:extLst>
        </xdr:cNvPr>
        <xdr:cNvSpPr/>
      </xdr:nvSpPr>
      <xdr:spPr>
        <a:xfrm>
          <a:off x="11487150" y="163626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a:extLst>
            <a:ext uri="{FF2B5EF4-FFF2-40B4-BE49-F238E27FC236}">
              <a16:creationId xmlns:a16="http://schemas.microsoft.com/office/drawing/2014/main" id="{9E4331A6-AD85-4C02-8099-560B5DC0879A}"/>
            </a:ext>
          </a:extLst>
        </xdr:cNvPr>
        <xdr:cNvSpPr txBox="1"/>
      </xdr:nvSpPr>
      <xdr:spPr>
        <a:xfrm>
          <a:off x="11312671" y="161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FF2AEFF3-DF9D-4F1D-B99E-DE76747B6154}"/>
            </a:ext>
          </a:extLst>
        </xdr:cNvPr>
        <xdr:cNvSpPr txBox="1"/>
      </xdr:nvSpPr>
      <xdr:spPr>
        <a:xfrm>
          <a:off x="14532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9FAF7BC9-0B3A-4603-AAE6-C1FF2DBEE637}"/>
            </a:ext>
          </a:extLst>
        </xdr:cNvPr>
        <xdr:cNvSpPr txBox="1"/>
      </xdr:nvSpPr>
      <xdr:spPr>
        <a:xfrm>
          <a:off x="13770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944B55EE-CA19-49B1-960A-11758EE51939}"/>
            </a:ext>
          </a:extLst>
        </xdr:cNvPr>
        <xdr:cNvSpPr txBox="1"/>
      </xdr:nvSpPr>
      <xdr:spPr>
        <a:xfrm>
          <a:off x="129730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D66B9AAF-2BDA-4523-8402-C9771A4A950A}"/>
            </a:ext>
          </a:extLst>
        </xdr:cNvPr>
        <xdr:cNvSpPr txBox="1"/>
      </xdr:nvSpPr>
      <xdr:spPr>
        <a:xfrm>
          <a:off x="121754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8CA2D12-6CAC-441E-A055-7D0D4024FAFC}"/>
            </a:ext>
          </a:extLst>
        </xdr:cNvPr>
        <xdr:cNvSpPr txBox="1"/>
      </xdr:nvSpPr>
      <xdr:spPr>
        <a:xfrm>
          <a:off x="113703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128970</xdr:rowOff>
    </xdr:from>
    <xdr:to>
      <xdr:col>85</xdr:col>
      <xdr:colOff>177800</xdr:colOff>
      <xdr:row>96</xdr:row>
      <xdr:rowOff>59120</xdr:rowOff>
    </xdr:to>
    <xdr:sp macro="" textlink="">
      <xdr:nvSpPr>
        <xdr:cNvPr id="708" name="楕円 707">
          <a:extLst>
            <a:ext uri="{FF2B5EF4-FFF2-40B4-BE49-F238E27FC236}">
              <a16:creationId xmlns:a16="http://schemas.microsoft.com/office/drawing/2014/main" id="{F3C2FFA6-8035-459D-98F3-4F999290758A}"/>
            </a:ext>
          </a:extLst>
        </xdr:cNvPr>
        <xdr:cNvSpPr/>
      </xdr:nvSpPr>
      <xdr:spPr>
        <a:xfrm>
          <a:off x="14649450" y="164205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107397</xdr:rowOff>
    </xdr:from>
    <xdr:ext cx="534377" cy="259045"/>
    <xdr:sp macro="" textlink="">
      <xdr:nvSpPr>
        <xdr:cNvPr id="709" name="公債費該当値テキスト">
          <a:extLst>
            <a:ext uri="{FF2B5EF4-FFF2-40B4-BE49-F238E27FC236}">
              <a16:creationId xmlns:a16="http://schemas.microsoft.com/office/drawing/2014/main" id="{200CF8B8-5FB2-4D22-839A-E54CFED9AD2E}"/>
            </a:ext>
          </a:extLst>
        </xdr:cNvPr>
        <xdr:cNvSpPr txBox="1"/>
      </xdr:nvSpPr>
      <xdr:spPr>
        <a:xfrm>
          <a:off x="14747240" y="1639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121132</xdr:rowOff>
    </xdr:from>
    <xdr:to>
      <xdr:col>81</xdr:col>
      <xdr:colOff>101600</xdr:colOff>
      <xdr:row>96</xdr:row>
      <xdr:rowOff>51282</xdr:rowOff>
    </xdr:to>
    <xdr:sp macro="" textlink="">
      <xdr:nvSpPr>
        <xdr:cNvPr id="710" name="楕円 709">
          <a:extLst>
            <a:ext uri="{FF2B5EF4-FFF2-40B4-BE49-F238E27FC236}">
              <a16:creationId xmlns:a16="http://schemas.microsoft.com/office/drawing/2014/main" id="{9659E84D-F9ED-409D-B3B0-163BEE71A510}"/>
            </a:ext>
          </a:extLst>
        </xdr:cNvPr>
        <xdr:cNvSpPr/>
      </xdr:nvSpPr>
      <xdr:spPr>
        <a:xfrm>
          <a:off x="13887450" y="1641078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42409</xdr:rowOff>
    </xdr:from>
    <xdr:ext cx="534377" cy="259045"/>
    <xdr:sp macro="" textlink="">
      <xdr:nvSpPr>
        <xdr:cNvPr id="711" name="テキスト ボックス 710">
          <a:extLst>
            <a:ext uri="{FF2B5EF4-FFF2-40B4-BE49-F238E27FC236}">
              <a16:creationId xmlns:a16="http://schemas.microsoft.com/office/drawing/2014/main" id="{90120928-C077-4C59-B63A-D8E06C759FBD}"/>
            </a:ext>
          </a:extLst>
        </xdr:cNvPr>
        <xdr:cNvSpPr txBox="1"/>
      </xdr:nvSpPr>
      <xdr:spPr>
        <a:xfrm>
          <a:off x="13712971" y="1650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157480</xdr:rowOff>
    </xdr:from>
    <xdr:to>
      <xdr:col>76</xdr:col>
      <xdr:colOff>165100</xdr:colOff>
      <xdr:row>96</xdr:row>
      <xdr:rowOff>87630</xdr:rowOff>
    </xdr:to>
    <xdr:sp macro="" textlink="">
      <xdr:nvSpPr>
        <xdr:cNvPr id="712" name="楕円 711">
          <a:extLst>
            <a:ext uri="{FF2B5EF4-FFF2-40B4-BE49-F238E27FC236}">
              <a16:creationId xmlns:a16="http://schemas.microsoft.com/office/drawing/2014/main" id="{03BEF099-B253-4111-A14B-2812CE9ADCFB}"/>
            </a:ext>
          </a:extLst>
        </xdr:cNvPr>
        <xdr:cNvSpPr/>
      </xdr:nvSpPr>
      <xdr:spPr>
        <a:xfrm>
          <a:off x="13089890" y="1644713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78757</xdr:rowOff>
    </xdr:from>
    <xdr:ext cx="534377" cy="259045"/>
    <xdr:sp macro="" textlink="">
      <xdr:nvSpPr>
        <xdr:cNvPr id="713" name="テキスト ボックス 712">
          <a:extLst>
            <a:ext uri="{FF2B5EF4-FFF2-40B4-BE49-F238E27FC236}">
              <a16:creationId xmlns:a16="http://schemas.microsoft.com/office/drawing/2014/main" id="{7FF72B7A-79B9-43F0-A08F-2939631CB65B}"/>
            </a:ext>
          </a:extLst>
        </xdr:cNvPr>
        <xdr:cNvSpPr txBox="1"/>
      </xdr:nvSpPr>
      <xdr:spPr>
        <a:xfrm>
          <a:off x="12896361" y="165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10604</xdr:rowOff>
    </xdr:from>
    <xdr:to>
      <xdr:col>72</xdr:col>
      <xdr:colOff>38100</xdr:colOff>
      <xdr:row>96</xdr:row>
      <xdr:rowOff>112204</xdr:rowOff>
    </xdr:to>
    <xdr:sp macro="" textlink="">
      <xdr:nvSpPr>
        <xdr:cNvPr id="714" name="楕円 713">
          <a:extLst>
            <a:ext uri="{FF2B5EF4-FFF2-40B4-BE49-F238E27FC236}">
              <a16:creationId xmlns:a16="http://schemas.microsoft.com/office/drawing/2014/main" id="{AF5B2183-6BCE-4706-838F-71A0EFEC59D6}"/>
            </a:ext>
          </a:extLst>
        </xdr:cNvPr>
        <xdr:cNvSpPr/>
      </xdr:nvSpPr>
      <xdr:spPr>
        <a:xfrm>
          <a:off x="12303760" y="1647170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103331</xdr:rowOff>
    </xdr:from>
    <xdr:ext cx="534377" cy="259045"/>
    <xdr:sp macro="" textlink="">
      <xdr:nvSpPr>
        <xdr:cNvPr id="715" name="テキスト ボックス 714">
          <a:extLst>
            <a:ext uri="{FF2B5EF4-FFF2-40B4-BE49-F238E27FC236}">
              <a16:creationId xmlns:a16="http://schemas.microsoft.com/office/drawing/2014/main" id="{037E0A4E-01A9-4C42-9343-55BB86A5DB5F}"/>
            </a:ext>
          </a:extLst>
        </xdr:cNvPr>
        <xdr:cNvSpPr txBox="1"/>
      </xdr:nvSpPr>
      <xdr:spPr>
        <a:xfrm>
          <a:off x="12098801" y="1656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162754</xdr:rowOff>
    </xdr:from>
    <xdr:to>
      <xdr:col>67</xdr:col>
      <xdr:colOff>101600</xdr:colOff>
      <xdr:row>96</xdr:row>
      <xdr:rowOff>92904</xdr:rowOff>
    </xdr:to>
    <xdr:sp macro="" textlink="">
      <xdr:nvSpPr>
        <xdr:cNvPr id="716" name="楕円 715">
          <a:extLst>
            <a:ext uri="{FF2B5EF4-FFF2-40B4-BE49-F238E27FC236}">
              <a16:creationId xmlns:a16="http://schemas.microsoft.com/office/drawing/2014/main" id="{ED682BC7-AE4B-4A68-9D31-69E16FB2B076}"/>
            </a:ext>
          </a:extLst>
        </xdr:cNvPr>
        <xdr:cNvSpPr/>
      </xdr:nvSpPr>
      <xdr:spPr>
        <a:xfrm>
          <a:off x="11487150" y="1645240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84031</xdr:rowOff>
    </xdr:from>
    <xdr:ext cx="534377" cy="259045"/>
    <xdr:sp macro="" textlink="">
      <xdr:nvSpPr>
        <xdr:cNvPr id="717" name="テキスト ボックス 716">
          <a:extLst>
            <a:ext uri="{FF2B5EF4-FFF2-40B4-BE49-F238E27FC236}">
              <a16:creationId xmlns:a16="http://schemas.microsoft.com/office/drawing/2014/main" id="{740ECB82-3D3A-4F1E-A8BC-71278BB28A74}"/>
            </a:ext>
          </a:extLst>
        </xdr:cNvPr>
        <xdr:cNvSpPr txBox="1"/>
      </xdr:nvSpPr>
      <xdr:spPr>
        <a:xfrm>
          <a:off x="11312671" y="1654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DBFD2769-75E1-4560-850C-FCDDF83C8717}"/>
            </a:ext>
          </a:extLst>
        </xdr:cNvPr>
        <xdr:cNvSpPr/>
      </xdr:nvSpPr>
      <xdr:spPr>
        <a:xfrm>
          <a:off x="1645920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7C23C6E4-A5D0-44D7-8E10-4C93729DC3CE}"/>
            </a:ext>
          </a:extLst>
        </xdr:cNvPr>
        <xdr:cNvSpPr/>
      </xdr:nvSpPr>
      <xdr:spPr>
        <a:xfrm>
          <a:off x="165900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F91E4A66-BE27-4F65-B6B2-716963BECE47}"/>
            </a:ext>
          </a:extLst>
        </xdr:cNvPr>
        <xdr:cNvSpPr/>
      </xdr:nvSpPr>
      <xdr:spPr>
        <a:xfrm>
          <a:off x="165900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5C698B98-763D-489F-8E8C-865F0381A6B0}"/>
            </a:ext>
          </a:extLst>
        </xdr:cNvPr>
        <xdr:cNvSpPr/>
      </xdr:nvSpPr>
      <xdr:spPr>
        <a:xfrm>
          <a:off x="174879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242E8723-1525-4177-9C00-0589115A9C35}"/>
            </a:ext>
          </a:extLst>
        </xdr:cNvPr>
        <xdr:cNvSpPr/>
      </xdr:nvSpPr>
      <xdr:spPr>
        <a:xfrm>
          <a:off x="174879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5AFA54C1-4FD4-49F7-9403-07E6C0FCE3BB}"/>
            </a:ext>
          </a:extLst>
        </xdr:cNvPr>
        <xdr:cNvSpPr/>
      </xdr:nvSpPr>
      <xdr:spPr>
        <a:xfrm>
          <a:off x="185166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BDD55CC1-F8CD-45C2-AFC7-A94D300686D7}"/>
            </a:ext>
          </a:extLst>
        </xdr:cNvPr>
        <xdr:cNvSpPr/>
      </xdr:nvSpPr>
      <xdr:spPr>
        <a:xfrm>
          <a:off x="185166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C054D548-32D1-4410-B013-656D24DFAB7D}"/>
            </a:ext>
          </a:extLst>
        </xdr:cNvPr>
        <xdr:cNvSpPr/>
      </xdr:nvSpPr>
      <xdr:spPr>
        <a:xfrm>
          <a:off x="1645920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6B0F4D0E-D814-4163-827D-72AEBE4F964C}"/>
            </a:ext>
          </a:extLst>
        </xdr:cNvPr>
        <xdr:cNvSpPr txBox="1"/>
      </xdr:nvSpPr>
      <xdr:spPr>
        <a:xfrm>
          <a:off x="1644015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8108E735-92C6-40AB-9B59-AB91024AD211}"/>
            </a:ext>
          </a:extLst>
        </xdr:cNvPr>
        <xdr:cNvCxnSpPr/>
      </xdr:nvCxnSpPr>
      <xdr:spPr>
        <a:xfrm>
          <a:off x="1645920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D218E31-6B8D-467C-A713-07DF17EF8801}"/>
            </a:ext>
          </a:extLst>
        </xdr:cNvPr>
        <xdr:cNvCxnSpPr/>
      </xdr:nvCxnSpPr>
      <xdr:spPr>
        <a:xfrm>
          <a:off x="16459200" y="6650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2F2A9D29-D403-4338-8E6D-4C620B7203FC}"/>
            </a:ext>
          </a:extLst>
        </xdr:cNvPr>
        <xdr:cNvSpPr txBox="1"/>
      </xdr:nvSpPr>
      <xdr:spPr>
        <a:xfrm>
          <a:off x="16252324" y="6516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AE817772-B59E-47FF-9D5C-02A0B86717DC}"/>
            </a:ext>
          </a:extLst>
        </xdr:cNvPr>
        <xdr:cNvCxnSpPr/>
      </xdr:nvCxnSpPr>
      <xdr:spPr>
        <a:xfrm>
          <a:off x="16459200" y="6193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DFB7CF2F-40C9-4B48-9B4A-714E47E217E3}"/>
            </a:ext>
          </a:extLst>
        </xdr:cNvPr>
        <xdr:cNvSpPr txBox="1"/>
      </xdr:nvSpPr>
      <xdr:spPr>
        <a:xfrm>
          <a:off x="15985051" y="6059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AE78B59F-28BF-481A-AEA1-589EA73A01E4}"/>
            </a:ext>
          </a:extLst>
        </xdr:cNvPr>
        <xdr:cNvCxnSpPr/>
      </xdr:nvCxnSpPr>
      <xdr:spPr>
        <a:xfrm>
          <a:off x="16459200" y="5742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E397732D-426F-436A-A31B-0F081ADD4466}"/>
            </a:ext>
          </a:extLst>
        </xdr:cNvPr>
        <xdr:cNvSpPr txBox="1"/>
      </xdr:nvSpPr>
      <xdr:spPr>
        <a:xfrm>
          <a:off x="1598505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52CFADCB-3334-4B74-8916-164458D5F647}"/>
            </a:ext>
          </a:extLst>
        </xdr:cNvPr>
        <xdr:cNvCxnSpPr/>
      </xdr:nvCxnSpPr>
      <xdr:spPr>
        <a:xfrm>
          <a:off x="16459200" y="5279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4DBC6ACA-A49B-47ED-9249-7DB5770DF376}"/>
            </a:ext>
          </a:extLst>
        </xdr:cNvPr>
        <xdr:cNvSpPr txBox="1"/>
      </xdr:nvSpPr>
      <xdr:spPr>
        <a:xfrm>
          <a:off x="15985051" y="5144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C864A59A-8E38-4B36-9481-397D9B4E89AC}"/>
            </a:ext>
          </a:extLst>
        </xdr:cNvPr>
        <xdr:cNvCxnSpPr/>
      </xdr:nvCxnSpPr>
      <xdr:spPr>
        <a:xfrm>
          <a:off x="1645920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6BC59A60-1D17-4901-8F88-C8B71120B525}"/>
            </a:ext>
          </a:extLst>
        </xdr:cNvPr>
        <xdr:cNvSpPr txBox="1"/>
      </xdr:nvSpPr>
      <xdr:spPr>
        <a:xfrm>
          <a:off x="15985051" y="468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83AEDFAF-D874-4906-8F7F-BAC451AA3DD3}"/>
            </a:ext>
          </a:extLst>
        </xdr:cNvPr>
        <xdr:cNvSpPr/>
      </xdr:nvSpPr>
      <xdr:spPr>
        <a:xfrm>
          <a:off x="1645920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11498108-7A75-4B6E-9014-37E420CBEC4D}"/>
            </a:ext>
          </a:extLst>
        </xdr:cNvPr>
        <xdr:cNvCxnSpPr/>
      </xdr:nvCxnSpPr>
      <xdr:spPr>
        <a:xfrm flipV="1">
          <a:off x="19945985" y="5568432"/>
          <a:ext cx="1269" cy="1082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C0C643D4-55D8-41BC-8561-01418EDE67F0}"/>
            </a:ext>
          </a:extLst>
        </xdr:cNvPr>
        <xdr:cNvSpPr txBox="1"/>
      </xdr:nvSpPr>
      <xdr:spPr>
        <a:xfrm>
          <a:off x="20002500" y="66868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BB67A32D-7770-4511-BE8A-863E87706542}"/>
            </a:ext>
          </a:extLst>
        </xdr:cNvPr>
        <xdr:cNvCxnSpPr/>
      </xdr:nvCxnSpPr>
      <xdr:spPr>
        <a:xfrm>
          <a:off x="19885660" y="6650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E18FAFC0-5CE9-4562-B1C5-C6CB1FA78203}"/>
            </a:ext>
          </a:extLst>
        </xdr:cNvPr>
        <xdr:cNvSpPr txBox="1"/>
      </xdr:nvSpPr>
      <xdr:spPr>
        <a:xfrm>
          <a:off x="20002500" y="533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BBA49299-9B08-4541-A6AE-5E287F004EBD}"/>
            </a:ext>
          </a:extLst>
        </xdr:cNvPr>
        <xdr:cNvCxnSpPr/>
      </xdr:nvCxnSpPr>
      <xdr:spPr>
        <a:xfrm>
          <a:off x="19885660" y="5568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AD7FB39D-E4EE-4875-8950-841BE9984225}"/>
            </a:ext>
          </a:extLst>
        </xdr:cNvPr>
        <xdr:cNvCxnSpPr/>
      </xdr:nvCxnSpPr>
      <xdr:spPr>
        <a:xfrm>
          <a:off x="19204940" y="66509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A9A6B9FD-2F04-4BB2-AAD3-1676BD2F6C5B}"/>
            </a:ext>
          </a:extLst>
        </xdr:cNvPr>
        <xdr:cNvSpPr txBox="1"/>
      </xdr:nvSpPr>
      <xdr:spPr>
        <a:xfrm>
          <a:off x="20002500" y="64309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307BF4D7-016F-4D55-97DA-C7EF482A3B73}"/>
            </a:ext>
          </a:extLst>
        </xdr:cNvPr>
        <xdr:cNvSpPr/>
      </xdr:nvSpPr>
      <xdr:spPr>
        <a:xfrm>
          <a:off x="19904710" y="6573764"/>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E37C5089-7468-49A8-93E7-AB545463B103}"/>
            </a:ext>
          </a:extLst>
        </xdr:cNvPr>
        <xdr:cNvCxnSpPr/>
      </xdr:nvCxnSpPr>
      <xdr:spPr>
        <a:xfrm>
          <a:off x="18399760" y="66509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D70CD1EB-6317-43D4-A228-F8FA5BD3E1EB}"/>
            </a:ext>
          </a:extLst>
        </xdr:cNvPr>
        <xdr:cNvSpPr/>
      </xdr:nvSpPr>
      <xdr:spPr>
        <a:xfrm>
          <a:off x="19161760" y="65875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ACC90C7C-C7BB-4F23-A5BB-0A0BCD3C4144}"/>
            </a:ext>
          </a:extLst>
        </xdr:cNvPr>
        <xdr:cNvSpPr txBox="1"/>
      </xdr:nvSpPr>
      <xdr:spPr>
        <a:xfrm>
          <a:off x="19034707" y="6359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63DA3139-D306-466B-BDC4-1462FFDB8AD8}"/>
            </a:ext>
          </a:extLst>
        </xdr:cNvPr>
        <xdr:cNvCxnSpPr/>
      </xdr:nvCxnSpPr>
      <xdr:spPr>
        <a:xfrm>
          <a:off x="17602200" y="66509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B43F64A4-8AA0-4018-95FB-5AE54049B546}"/>
            </a:ext>
          </a:extLst>
        </xdr:cNvPr>
        <xdr:cNvSpPr/>
      </xdr:nvSpPr>
      <xdr:spPr>
        <a:xfrm>
          <a:off x="18345150" y="658495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BFE52611-9D7F-452A-8387-8EE5B81B3F69}"/>
            </a:ext>
          </a:extLst>
        </xdr:cNvPr>
        <xdr:cNvSpPr txBox="1"/>
      </xdr:nvSpPr>
      <xdr:spPr>
        <a:xfrm>
          <a:off x="18229527" y="6365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B7CFF360-99F7-4F48-8E6C-DFB9099C1420}"/>
            </a:ext>
          </a:extLst>
        </xdr:cNvPr>
        <xdr:cNvCxnSpPr/>
      </xdr:nvCxnSpPr>
      <xdr:spPr>
        <a:xfrm>
          <a:off x="16804640" y="66509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79023432-B88C-4A65-963B-6828884AB53D}"/>
            </a:ext>
          </a:extLst>
        </xdr:cNvPr>
        <xdr:cNvSpPr/>
      </xdr:nvSpPr>
      <xdr:spPr>
        <a:xfrm>
          <a:off x="17547590" y="660256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820B6470-B446-44FB-97CC-A5A5D1353AE1}"/>
            </a:ext>
          </a:extLst>
        </xdr:cNvPr>
        <xdr:cNvSpPr txBox="1"/>
      </xdr:nvSpPr>
      <xdr:spPr>
        <a:xfrm>
          <a:off x="17462378" y="63739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40369B42-FD51-49C3-85D9-99D076D31386}"/>
            </a:ext>
          </a:extLst>
        </xdr:cNvPr>
        <xdr:cNvSpPr/>
      </xdr:nvSpPr>
      <xdr:spPr>
        <a:xfrm>
          <a:off x="16761460" y="660183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36522E86-CB57-4811-82C7-E73D2034366E}"/>
            </a:ext>
          </a:extLst>
        </xdr:cNvPr>
        <xdr:cNvSpPr txBox="1"/>
      </xdr:nvSpPr>
      <xdr:spPr>
        <a:xfrm>
          <a:off x="16647673" y="63732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315E8180-280A-4049-AF23-69AC5125BD20}"/>
            </a:ext>
          </a:extLst>
        </xdr:cNvPr>
        <xdr:cNvSpPr txBox="1"/>
      </xdr:nvSpPr>
      <xdr:spPr>
        <a:xfrm>
          <a:off x="1977644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E8629AEF-D958-4332-A230-9D917EEEF6DA}"/>
            </a:ext>
          </a:extLst>
        </xdr:cNvPr>
        <xdr:cNvSpPr txBox="1"/>
      </xdr:nvSpPr>
      <xdr:spPr>
        <a:xfrm>
          <a:off x="190334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C6835F54-42D7-439B-9DDC-31075D32C83A}"/>
            </a:ext>
          </a:extLst>
        </xdr:cNvPr>
        <xdr:cNvSpPr txBox="1"/>
      </xdr:nvSpPr>
      <xdr:spPr>
        <a:xfrm>
          <a:off x="182283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97AAF304-20C7-494E-B4C6-FAA73904DEAC}"/>
            </a:ext>
          </a:extLst>
        </xdr:cNvPr>
        <xdr:cNvSpPr txBox="1"/>
      </xdr:nvSpPr>
      <xdr:spPr>
        <a:xfrm>
          <a:off x="174307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97D49E51-7240-4327-B966-47600B0063E7}"/>
            </a:ext>
          </a:extLst>
        </xdr:cNvPr>
        <xdr:cNvSpPr txBox="1"/>
      </xdr:nvSpPr>
      <xdr:spPr>
        <a:xfrm>
          <a:off x="166331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32212307-5138-4429-BED2-901077BAB49A}"/>
            </a:ext>
          </a:extLst>
        </xdr:cNvPr>
        <xdr:cNvSpPr/>
      </xdr:nvSpPr>
      <xdr:spPr>
        <a:xfrm>
          <a:off x="19904710" y="66078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F2D95B03-A83D-45A0-85D3-373EF6BF556A}"/>
            </a:ext>
          </a:extLst>
        </xdr:cNvPr>
        <xdr:cNvSpPr txBox="1"/>
      </xdr:nvSpPr>
      <xdr:spPr>
        <a:xfrm>
          <a:off x="200025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7E8B4C8-1E64-48C2-B93E-D2A4587494C0}"/>
            </a:ext>
          </a:extLst>
        </xdr:cNvPr>
        <xdr:cNvSpPr/>
      </xdr:nvSpPr>
      <xdr:spPr>
        <a:xfrm>
          <a:off x="19161760" y="66078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4E9481-F3CE-41F5-948A-3264548859C8}"/>
            </a:ext>
          </a:extLst>
        </xdr:cNvPr>
        <xdr:cNvSpPr txBox="1"/>
      </xdr:nvSpPr>
      <xdr:spPr>
        <a:xfrm>
          <a:off x="19087910" y="66986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F536E50E-00C6-4446-ABD8-6423627FDAD2}"/>
            </a:ext>
          </a:extLst>
        </xdr:cNvPr>
        <xdr:cNvSpPr/>
      </xdr:nvSpPr>
      <xdr:spPr>
        <a:xfrm>
          <a:off x="18345150" y="66078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60F3255F-2E9E-458E-A9F4-3DBECF2C7109}"/>
            </a:ext>
          </a:extLst>
        </xdr:cNvPr>
        <xdr:cNvSpPr txBox="1"/>
      </xdr:nvSpPr>
      <xdr:spPr>
        <a:xfrm>
          <a:off x="18290350" y="66986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BADA55B0-8D4D-4B1A-81E7-C68674FD7934}"/>
            </a:ext>
          </a:extLst>
        </xdr:cNvPr>
        <xdr:cNvSpPr/>
      </xdr:nvSpPr>
      <xdr:spPr>
        <a:xfrm>
          <a:off x="17547590" y="660781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1B60A007-458A-43F4-82E8-8753CCD6C7A7}"/>
            </a:ext>
          </a:extLst>
        </xdr:cNvPr>
        <xdr:cNvSpPr txBox="1"/>
      </xdr:nvSpPr>
      <xdr:spPr>
        <a:xfrm>
          <a:off x="17485170" y="66986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68EA9458-1B43-4E82-A1BB-F9683332EB40}"/>
            </a:ext>
          </a:extLst>
        </xdr:cNvPr>
        <xdr:cNvSpPr/>
      </xdr:nvSpPr>
      <xdr:spPr>
        <a:xfrm>
          <a:off x="16761460" y="66078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20527BF2-4256-4CC5-A8B6-9B41B8F0483E}"/>
            </a:ext>
          </a:extLst>
        </xdr:cNvPr>
        <xdr:cNvSpPr txBox="1"/>
      </xdr:nvSpPr>
      <xdr:spPr>
        <a:xfrm>
          <a:off x="16687610" y="66986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108A09A-B694-44C3-BA3D-5F084B71B9E6}"/>
            </a:ext>
          </a:extLst>
        </xdr:cNvPr>
        <xdr:cNvSpPr/>
      </xdr:nvSpPr>
      <xdr:spPr>
        <a:xfrm>
          <a:off x="1645920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6F62F859-3CF3-4CBA-BA48-EA4FAE62FE76}"/>
            </a:ext>
          </a:extLst>
        </xdr:cNvPr>
        <xdr:cNvSpPr/>
      </xdr:nvSpPr>
      <xdr:spPr>
        <a:xfrm>
          <a:off x="165900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56A4CAC3-39F6-40D0-B0C7-483E8FA5CB0C}"/>
            </a:ext>
          </a:extLst>
        </xdr:cNvPr>
        <xdr:cNvSpPr/>
      </xdr:nvSpPr>
      <xdr:spPr>
        <a:xfrm>
          <a:off x="165900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A9DD2D11-E34A-485F-AA22-B2C671F2559A}"/>
            </a:ext>
          </a:extLst>
        </xdr:cNvPr>
        <xdr:cNvSpPr/>
      </xdr:nvSpPr>
      <xdr:spPr>
        <a:xfrm>
          <a:off x="174879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935DEE67-F6DF-4CD8-92C1-D49EF735B8E3}"/>
            </a:ext>
          </a:extLst>
        </xdr:cNvPr>
        <xdr:cNvSpPr/>
      </xdr:nvSpPr>
      <xdr:spPr>
        <a:xfrm>
          <a:off x="174879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3667C9CA-713A-41C5-A169-08EB7E2098D8}"/>
            </a:ext>
          </a:extLst>
        </xdr:cNvPr>
        <xdr:cNvSpPr/>
      </xdr:nvSpPr>
      <xdr:spPr>
        <a:xfrm>
          <a:off x="185166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130F56E8-6245-426F-B070-9F489462D1D4}"/>
            </a:ext>
          </a:extLst>
        </xdr:cNvPr>
        <xdr:cNvSpPr/>
      </xdr:nvSpPr>
      <xdr:spPr>
        <a:xfrm>
          <a:off x="185166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913E4707-5059-4432-9DDA-84BF5E7A260F}"/>
            </a:ext>
          </a:extLst>
        </xdr:cNvPr>
        <xdr:cNvSpPr/>
      </xdr:nvSpPr>
      <xdr:spPr>
        <a:xfrm>
          <a:off x="1645920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5EC64EB5-BC41-40DB-8A4F-A244F4898636}"/>
            </a:ext>
          </a:extLst>
        </xdr:cNvPr>
        <xdr:cNvSpPr txBox="1"/>
      </xdr:nvSpPr>
      <xdr:spPr>
        <a:xfrm>
          <a:off x="1644015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B50BF387-DEA3-4652-AD08-3069F863A06D}"/>
            </a:ext>
          </a:extLst>
        </xdr:cNvPr>
        <xdr:cNvCxnSpPr/>
      </xdr:nvCxnSpPr>
      <xdr:spPr>
        <a:xfrm>
          <a:off x="1645920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4B376F5C-328B-4AE3-AEC3-19CFB644E385}"/>
            </a:ext>
          </a:extLst>
        </xdr:cNvPr>
        <xdr:cNvCxnSpPr/>
      </xdr:nvCxnSpPr>
      <xdr:spPr>
        <a:xfrm>
          <a:off x="16459200" y="9394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42236569-F486-44E1-9B8A-A065B53A68A2}"/>
            </a:ext>
          </a:extLst>
        </xdr:cNvPr>
        <xdr:cNvSpPr txBox="1"/>
      </xdr:nvSpPr>
      <xdr:spPr>
        <a:xfrm>
          <a:off x="16252324" y="92595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5E80798A-5FE5-4D9F-B279-A82D64CDD02C}"/>
            </a:ext>
          </a:extLst>
        </xdr:cNvPr>
        <xdr:cNvCxnSpPr/>
      </xdr:nvCxnSpPr>
      <xdr:spPr>
        <a:xfrm>
          <a:off x="1645920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D161C7FA-5DE7-43D7-AC13-7CD472BC096A}"/>
            </a:ext>
          </a:extLst>
        </xdr:cNvPr>
        <xdr:cNvSpPr txBox="1"/>
      </xdr:nvSpPr>
      <xdr:spPr>
        <a:xfrm>
          <a:off x="16252324" y="81165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3BEE1203-95E1-4B5B-B857-E74A027ECF6C}"/>
            </a:ext>
          </a:extLst>
        </xdr:cNvPr>
        <xdr:cNvSpPr/>
      </xdr:nvSpPr>
      <xdr:spPr>
        <a:xfrm>
          <a:off x="1645920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1D23C8F2-F81C-4AFD-A133-55DA73DB4D32}"/>
            </a:ext>
          </a:extLst>
        </xdr:cNvPr>
        <xdr:cNvCxnSpPr/>
      </xdr:nvCxnSpPr>
      <xdr:spPr>
        <a:xfrm>
          <a:off x="19945985" y="939419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EC4DDAF7-D0A4-406A-B2C2-08BCBBF3F908}"/>
            </a:ext>
          </a:extLst>
        </xdr:cNvPr>
        <xdr:cNvSpPr txBox="1"/>
      </xdr:nvSpPr>
      <xdr:spPr>
        <a:xfrm>
          <a:off x="2000250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C3F43A38-64DD-4F5F-BA0F-73C148438B9A}"/>
            </a:ext>
          </a:extLst>
        </xdr:cNvPr>
        <xdr:cNvCxnSpPr/>
      </xdr:nvCxnSpPr>
      <xdr:spPr>
        <a:xfrm>
          <a:off x="19885660" y="939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9154A7B5-FF04-4D34-9EDF-7B65ACC83B06}"/>
            </a:ext>
          </a:extLst>
        </xdr:cNvPr>
        <xdr:cNvSpPr txBox="1"/>
      </xdr:nvSpPr>
      <xdr:spPr>
        <a:xfrm>
          <a:off x="20002500" y="90989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264EC543-051F-4184-8F95-95D1AD223960}"/>
            </a:ext>
          </a:extLst>
        </xdr:cNvPr>
        <xdr:cNvCxnSpPr/>
      </xdr:nvCxnSpPr>
      <xdr:spPr>
        <a:xfrm>
          <a:off x="19885660" y="939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CA90B680-4E24-4CBB-8A3B-B248448B44EA}"/>
            </a:ext>
          </a:extLst>
        </xdr:cNvPr>
        <xdr:cNvCxnSpPr/>
      </xdr:nvCxnSpPr>
      <xdr:spPr>
        <a:xfrm>
          <a:off x="19204940" y="93941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A8F9485C-BD22-4057-B3D4-D7A642D75B6D}"/>
            </a:ext>
          </a:extLst>
        </xdr:cNvPr>
        <xdr:cNvSpPr txBox="1"/>
      </xdr:nvSpPr>
      <xdr:spPr>
        <a:xfrm>
          <a:off x="20002500" y="932372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F76AE03E-6128-434E-BF2E-992F6C13BE7F}"/>
            </a:ext>
          </a:extLst>
        </xdr:cNvPr>
        <xdr:cNvSpPr/>
      </xdr:nvSpPr>
      <xdr:spPr>
        <a:xfrm>
          <a:off x="19904710" y="9351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4B88A5CF-B257-4BB6-B951-2C924A9F60A5}"/>
            </a:ext>
          </a:extLst>
        </xdr:cNvPr>
        <xdr:cNvCxnSpPr/>
      </xdr:nvCxnSpPr>
      <xdr:spPr>
        <a:xfrm>
          <a:off x="18399760" y="93941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37D99274-DCAC-4833-8D67-169870A98F34}"/>
            </a:ext>
          </a:extLst>
        </xdr:cNvPr>
        <xdr:cNvSpPr/>
      </xdr:nvSpPr>
      <xdr:spPr>
        <a:xfrm>
          <a:off x="19161760" y="935101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E648105C-3E12-44C8-A370-88C0A1214121}"/>
            </a:ext>
          </a:extLst>
        </xdr:cNvPr>
        <xdr:cNvSpPr txBox="1"/>
      </xdr:nvSpPr>
      <xdr:spPr>
        <a:xfrm>
          <a:off x="1908791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A20DC233-F001-44E7-9AE2-5257A4AF4B57}"/>
            </a:ext>
          </a:extLst>
        </xdr:cNvPr>
        <xdr:cNvCxnSpPr/>
      </xdr:nvCxnSpPr>
      <xdr:spPr>
        <a:xfrm>
          <a:off x="17602200" y="93941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727EA2EC-B18E-4728-8564-8CE35E7AECF6}"/>
            </a:ext>
          </a:extLst>
        </xdr:cNvPr>
        <xdr:cNvSpPr/>
      </xdr:nvSpPr>
      <xdr:spPr>
        <a:xfrm>
          <a:off x="18345150" y="9351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182924E0-B19A-459E-B961-A114816659CC}"/>
            </a:ext>
          </a:extLst>
        </xdr:cNvPr>
        <xdr:cNvSpPr txBox="1"/>
      </xdr:nvSpPr>
      <xdr:spPr>
        <a:xfrm>
          <a:off x="1829035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1FBE202A-6E58-477F-9DE7-6B4C4AF0EBFF}"/>
            </a:ext>
          </a:extLst>
        </xdr:cNvPr>
        <xdr:cNvCxnSpPr/>
      </xdr:nvCxnSpPr>
      <xdr:spPr>
        <a:xfrm>
          <a:off x="16804640" y="93941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915CEDF9-DFF0-4CE6-89A1-7E66AADFBDFB}"/>
            </a:ext>
          </a:extLst>
        </xdr:cNvPr>
        <xdr:cNvSpPr/>
      </xdr:nvSpPr>
      <xdr:spPr>
        <a:xfrm>
          <a:off x="17547590" y="935101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AC830EA3-B064-4549-A070-957875E0FA2B}"/>
            </a:ext>
          </a:extLst>
        </xdr:cNvPr>
        <xdr:cNvSpPr txBox="1"/>
      </xdr:nvSpPr>
      <xdr:spPr>
        <a:xfrm>
          <a:off x="1748517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C5C27016-5DB9-4B8B-82F7-1E784192B1E8}"/>
            </a:ext>
          </a:extLst>
        </xdr:cNvPr>
        <xdr:cNvSpPr/>
      </xdr:nvSpPr>
      <xdr:spPr>
        <a:xfrm>
          <a:off x="16761460" y="935101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19E95C47-E41E-408D-9E5A-2F3561A6B9D6}"/>
            </a:ext>
          </a:extLst>
        </xdr:cNvPr>
        <xdr:cNvSpPr txBox="1"/>
      </xdr:nvSpPr>
      <xdr:spPr>
        <a:xfrm>
          <a:off x="1668761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C90E5B72-1B6C-4644-907A-8717109D5A8C}"/>
            </a:ext>
          </a:extLst>
        </xdr:cNvPr>
        <xdr:cNvSpPr txBox="1"/>
      </xdr:nvSpPr>
      <xdr:spPr>
        <a:xfrm>
          <a:off x="1977644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50236F52-6F34-4781-8ACB-FC20636364D3}"/>
            </a:ext>
          </a:extLst>
        </xdr:cNvPr>
        <xdr:cNvSpPr txBox="1"/>
      </xdr:nvSpPr>
      <xdr:spPr>
        <a:xfrm>
          <a:off x="190334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8D1A32A8-6FF6-4ED6-955E-E55AF7C93994}"/>
            </a:ext>
          </a:extLst>
        </xdr:cNvPr>
        <xdr:cNvSpPr txBox="1"/>
      </xdr:nvSpPr>
      <xdr:spPr>
        <a:xfrm>
          <a:off x="182283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C9FE332D-73C2-4542-9CF1-A5E5CB948625}"/>
            </a:ext>
          </a:extLst>
        </xdr:cNvPr>
        <xdr:cNvSpPr txBox="1"/>
      </xdr:nvSpPr>
      <xdr:spPr>
        <a:xfrm>
          <a:off x="174307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34944336-4CA2-442A-A899-A9C0790A11E7}"/>
            </a:ext>
          </a:extLst>
        </xdr:cNvPr>
        <xdr:cNvSpPr txBox="1"/>
      </xdr:nvSpPr>
      <xdr:spPr>
        <a:xfrm>
          <a:off x="166331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260CA845-06CC-4D4A-AA09-7ED6F82DB2AD}"/>
            </a:ext>
          </a:extLst>
        </xdr:cNvPr>
        <xdr:cNvSpPr/>
      </xdr:nvSpPr>
      <xdr:spPr>
        <a:xfrm>
          <a:off x="19904710" y="9351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35E7FA55-8CC2-467E-B94B-A577005E8C20}"/>
            </a:ext>
          </a:extLst>
        </xdr:cNvPr>
        <xdr:cNvSpPr txBox="1"/>
      </xdr:nvSpPr>
      <xdr:spPr>
        <a:xfrm>
          <a:off x="20002500" y="921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4405AFE6-8A88-4324-94F4-74A5D3DE6B6C}"/>
            </a:ext>
          </a:extLst>
        </xdr:cNvPr>
        <xdr:cNvSpPr/>
      </xdr:nvSpPr>
      <xdr:spPr>
        <a:xfrm>
          <a:off x="19161760" y="93510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8685DF03-AB52-44EA-B1AA-88128F3D1BA1}"/>
            </a:ext>
          </a:extLst>
        </xdr:cNvPr>
        <xdr:cNvSpPr txBox="1"/>
      </xdr:nvSpPr>
      <xdr:spPr>
        <a:xfrm>
          <a:off x="1908791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924C0580-1BAE-4300-B839-9738032DC150}"/>
            </a:ext>
          </a:extLst>
        </xdr:cNvPr>
        <xdr:cNvSpPr/>
      </xdr:nvSpPr>
      <xdr:spPr>
        <a:xfrm>
          <a:off x="18345150" y="9351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63947ACE-DD4F-4A09-AA86-E5CFBE728354}"/>
            </a:ext>
          </a:extLst>
        </xdr:cNvPr>
        <xdr:cNvSpPr txBox="1"/>
      </xdr:nvSpPr>
      <xdr:spPr>
        <a:xfrm>
          <a:off x="182903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2793E7D2-AA17-423B-B5B0-745A8C9E24E1}"/>
            </a:ext>
          </a:extLst>
        </xdr:cNvPr>
        <xdr:cNvSpPr/>
      </xdr:nvSpPr>
      <xdr:spPr>
        <a:xfrm>
          <a:off x="17547590" y="935101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75AF0086-C3A2-4E29-9E50-BA2AA6057CA4}"/>
            </a:ext>
          </a:extLst>
        </xdr:cNvPr>
        <xdr:cNvSpPr txBox="1"/>
      </xdr:nvSpPr>
      <xdr:spPr>
        <a:xfrm>
          <a:off x="1748517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BC0F6556-309C-4FA1-93BC-73BC59131FC1}"/>
            </a:ext>
          </a:extLst>
        </xdr:cNvPr>
        <xdr:cNvSpPr/>
      </xdr:nvSpPr>
      <xdr:spPr>
        <a:xfrm>
          <a:off x="16761460" y="93510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2D69D059-C57E-4AE5-95A6-C7B231AAE007}"/>
            </a:ext>
          </a:extLst>
        </xdr:cNvPr>
        <xdr:cNvSpPr txBox="1"/>
      </xdr:nvSpPr>
      <xdr:spPr>
        <a:xfrm>
          <a:off x="1668761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5450BA0E-5255-4EC0-9B44-8DF8684171E3}"/>
            </a:ext>
          </a:extLst>
        </xdr:cNvPr>
        <xdr:cNvSpPr/>
      </xdr:nvSpPr>
      <xdr:spPr>
        <a:xfrm>
          <a:off x="685800" y="17781905"/>
          <a:ext cx="20002500" cy="1899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FD576DA3-9705-42C5-AF13-B28F617BDC0E}"/>
            </a:ext>
          </a:extLst>
        </xdr:cNvPr>
        <xdr:cNvSpPr/>
      </xdr:nvSpPr>
      <xdr:spPr>
        <a:xfrm>
          <a:off x="685800" y="1784731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61392D88-874A-408F-A4D2-230AEEBB1C65}"/>
            </a:ext>
          </a:extLst>
        </xdr:cNvPr>
        <xdr:cNvSpPr txBox="1"/>
      </xdr:nvSpPr>
      <xdr:spPr>
        <a:xfrm>
          <a:off x="707390" y="18093690"/>
          <a:ext cx="19959320" cy="15278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労働費・消防費以外は、すべて類似団体平均を下回る金額となっている</a:t>
          </a:r>
          <a:r>
            <a:rPr kumimoji="1" lang="ja-JP" altLang="en-US" sz="1100" baseline="0">
              <a:solidFill>
                <a:schemeClr val="dk1"/>
              </a:solidFill>
              <a:effectLst/>
              <a:latin typeface="+mn-lt"/>
              <a:ea typeface="+mn-ea"/>
              <a:cs typeface="+mn-cs"/>
            </a:rPr>
            <a:t>が、</a:t>
          </a:r>
          <a:r>
            <a:rPr kumimoji="1" lang="ja-JP" altLang="ja-JP" sz="1100" baseline="0">
              <a:solidFill>
                <a:schemeClr val="dk1"/>
              </a:solidFill>
              <a:effectLst/>
              <a:latin typeface="+mn-lt"/>
              <a:ea typeface="+mn-ea"/>
              <a:cs typeface="+mn-cs"/>
            </a:rPr>
            <a:t>民生費は</a:t>
          </a:r>
          <a:r>
            <a:rPr kumimoji="1" lang="ja-JP" altLang="en-US" sz="1100" baseline="0">
              <a:solidFill>
                <a:schemeClr val="dk1"/>
              </a:solidFill>
              <a:effectLst/>
              <a:latin typeface="+mn-lt"/>
              <a:ea typeface="+mn-ea"/>
              <a:cs typeface="+mn-cs"/>
            </a:rPr>
            <a:t>年々</a:t>
          </a:r>
          <a:r>
            <a:rPr kumimoji="1" lang="ja-JP" altLang="ja-JP" sz="1100" baseline="0">
              <a:solidFill>
                <a:schemeClr val="dk1"/>
              </a:solidFill>
              <a:effectLst/>
              <a:latin typeface="+mn-lt"/>
              <a:ea typeface="+mn-ea"/>
              <a:cs typeface="+mn-cs"/>
            </a:rPr>
            <a:t>増加傾向にある。</a:t>
          </a:r>
          <a:endParaRPr lang="ja-JP" altLang="ja-JP" sz="1400">
            <a:effectLst/>
          </a:endParaRPr>
        </a:p>
        <a:p>
          <a:r>
            <a:rPr kumimoji="1" lang="ja-JP" altLang="ja-JP" sz="1100" baseline="0">
              <a:solidFill>
                <a:schemeClr val="dk1"/>
              </a:solidFill>
              <a:effectLst/>
              <a:latin typeface="+mn-lt"/>
              <a:ea typeface="+mn-ea"/>
              <a:cs typeface="+mn-cs"/>
            </a:rPr>
            <a:t>　民生費は、</a:t>
          </a:r>
          <a:r>
            <a:rPr kumimoji="1" lang="ja-JP" altLang="en-US" sz="1100" baseline="0">
              <a:solidFill>
                <a:schemeClr val="dk1"/>
              </a:solidFill>
              <a:effectLst/>
              <a:latin typeface="+mn-lt"/>
              <a:ea typeface="+mn-ea"/>
              <a:cs typeface="+mn-cs"/>
            </a:rPr>
            <a:t>子ども医療助成費の影響により増加</a:t>
          </a:r>
          <a:r>
            <a:rPr kumimoji="1" lang="ja-JP" altLang="ja-JP" sz="1100" baseline="0">
              <a:solidFill>
                <a:schemeClr val="dk1"/>
              </a:solidFill>
              <a:effectLst/>
              <a:latin typeface="+mn-lt"/>
              <a:ea typeface="+mn-ea"/>
              <a:cs typeface="+mn-cs"/>
            </a:rPr>
            <a:t>した。衛生費は新型コロナウィルスワクチン</a:t>
          </a:r>
          <a:r>
            <a:rPr kumimoji="1" lang="ja-JP" altLang="en-US" sz="1100" baseline="0">
              <a:solidFill>
                <a:schemeClr val="dk1"/>
              </a:solidFill>
              <a:effectLst/>
              <a:latin typeface="+mn-lt"/>
              <a:ea typeface="+mn-ea"/>
              <a:cs typeface="+mn-cs"/>
            </a:rPr>
            <a:t>関連経費</a:t>
          </a:r>
          <a:r>
            <a:rPr kumimoji="1" lang="ja-JP" altLang="ja-JP" sz="1100" baseline="0">
              <a:solidFill>
                <a:schemeClr val="dk1"/>
              </a:solidFill>
              <a:effectLst/>
              <a:latin typeface="+mn-lt"/>
              <a:ea typeface="+mn-ea"/>
              <a:cs typeface="+mn-cs"/>
            </a:rPr>
            <a:t>の</a:t>
          </a:r>
          <a:r>
            <a:rPr kumimoji="1" lang="ja-JP" altLang="en-US" sz="1100" baseline="0">
              <a:solidFill>
                <a:schemeClr val="dk1"/>
              </a:solidFill>
              <a:effectLst/>
              <a:latin typeface="+mn-lt"/>
              <a:ea typeface="+mn-ea"/>
              <a:cs typeface="+mn-cs"/>
            </a:rPr>
            <a:t>影響により</a:t>
          </a:r>
          <a:r>
            <a:rPr kumimoji="1" lang="ja-JP" altLang="ja-JP" sz="1100" baseline="0">
              <a:solidFill>
                <a:schemeClr val="dk1"/>
              </a:solidFill>
              <a:effectLst/>
              <a:latin typeface="+mn-lt"/>
              <a:ea typeface="+mn-ea"/>
              <a:cs typeface="+mn-cs"/>
            </a:rPr>
            <a:t>減少した。</a:t>
          </a:r>
          <a:r>
            <a:rPr kumimoji="1" lang="ja-JP" altLang="en-US" sz="1100" baseline="0">
              <a:solidFill>
                <a:schemeClr val="dk1"/>
              </a:solidFill>
              <a:effectLst/>
              <a:latin typeface="+mn-lt"/>
              <a:ea typeface="+mn-ea"/>
              <a:cs typeface="+mn-cs"/>
            </a:rPr>
            <a:t>消防費は防災行政無線デジタル化工事の影響により増加した。</a:t>
          </a:r>
          <a:r>
            <a:rPr kumimoji="1" lang="ja-JP" altLang="ja-JP" sz="1100" baseline="0">
              <a:solidFill>
                <a:schemeClr val="dk1"/>
              </a:solidFill>
              <a:effectLst/>
              <a:latin typeface="+mn-lt"/>
              <a:ea typeface="+mn-ea"/>
              <a:cs typeface="+mn-cs"/>
            </a:rPr>
            <a:t>公債費は</a:t>
          </a:r>
          <a:r>
            <a:rPr kumimoji="1" lang="ja-JP" altLang="ja-JP" sz="1100">
              <a:solidFill>
                <a:schemeClr val="dk1"/>
              </a:solidFill>
              <a:effectLst/>
              <a:latin typeface="+mn-lt"/>
              <a:ea typeface="+mn-ea"/>
              <a:cs typeface="+mn-cs"/>
            </a:rPr>
            <a:t>令和５年度償還開始分の借入抑制を行ったことで減少</a:t>
          </a:r>
          <a:r>
            <a:rPr kumimoji="1" lang="ja-JP" altLang="en-US" sz="1100">
              <a:solidFill>
                <a:schemeClr val="dk1"/>
              </a:solidFill>
              <a:effectLst/>
              <a:latin typeface="+mn-lt"/>
              <a:ea typeface="+mn-ea"/>
              <a:cs typeface="+mn-cs"/>
            </a:rPr>
            <a:t>となった</a:t>
          </a:r>
          <a:r>
            <a:rPr kumimoji="1" lang="ja-JP" altLang="ja-JP" sz="1100" baseline="0">
              <a:solidFill>
                <a:schemeClr val="dk1"/>
              </a:solidFill>
              <a:effectLst/>
              <a:latin typeface="+mn-lt"/>
              <a:ea typeface="+mn-ea"/>
              <a:cs typeface="+mn-cs"/>
            </a:rPr>
            <a:t>。今後も公共施設の統廃合など普通建設事業費の増額が見込まれるが、事業を平準化し、公債費を平準化していく必要がある。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9E9FF3C-B790-486F-8CB0-4A35AAE4B4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8A30BD34-7E15-46B2-A79D-C27C707675C9}"/>
            </a:ext>
          </a:extLst>
        </xdr:cNvPr>
        <xdr:cNvSpPr>
          <a:spLocks noChangeArrowheads="1"/>
        </xdr:cNvSpPr>
      </xdr:nvSpPr>
      <xdr:spPr bwMode="auto">
        <a:xfrm>
          <a:off x="763905" y="10046970"/>
          <a:ext cx="689610" cy="51816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C5482B72-2A3E-465F-A5C5-CBD4D355055C}"/>
            </a:ext>
          </a:extLst>
        </xdr:cNvPr>
        <xdr:cNvSpPr>
          <a:spLocks noChangeArrowheads="1"/>
        </xdr:cNvSpPr>
      </xdr:nvSpPr>
      <xdr:spPr bwMode="auto">
        <a:xfrm>
          <a:off x="763905" y="10791825"/>
          <a:ext cx="689610" cy="50673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F298F6D-88EA-4415-955E-493CAD08EDF8}"/>
            </a:ext>
          </a:extLst>
        </xdr:cNvPr>
        <xdr:cNvSpPr>
          <a:spLocks noChangeShapeType="1"/>
        </xdr:cNvSpPr>
      </xdr:nvSpPr>
      <xdr:spPr bwMode="auto">
        <a:xfrm>
          <a:off x="763905" y="11780520"/>
          <a:ext cx="68961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8CF29F34-7802-4460-B1B0-34A1E02901A9}"/>
            </a:ext>
          </a:extLst>
        </xdr:cNvPr>
        <xdr:cNvSpPr>
          <a:spLocks noChangeArrowheads="1"/>
        </xdr:cNvSpPr>
      </xdr:nvSpPr>
      <xdr:spPr bwMode="auto">
        <a:xfrm>
          <a:off x="1007745" y="11689080"/>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7BB6F6F3-CC01-41DD-8C23-915B5D931A10}"/>
            </a:ext>
          </a:extLst>
        </xdr:cNvPr>
        <xdr:cNvSpPr>
          <a:spLocks noChangeArrowheads="1"/>
        </xdr:cNvSpPr>
      </xdr:nvSpPr>
      <xdr:spPr bwMode="auto">
        <a:xfrm>
          <a:off x="9968865" y="9593580"/>
          <a:ext cx="545211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1E28CF80-7C82-405D-A5BE-B4DB82534407}"/>
            </a:ext>
          </a:extLst>
        </xdr:cNvPr>
        <xdr:cNvSpPr>
          <a:spLocks noChangeArrowheads="1"/>
        </xdr:cNvSpPr>
      </xdr:nvSpPr>
      <xdr:spPr bwMode="auto">
        <a:xfrm>
          <a:off x="9968865" y="9593580"/>
          <a:ext cx="792480" cy="30861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572045C-A8C1-4B43-AEBB-D1973E5A0532}"/>
            </a:ext>
          </a:extLst>
        </xdr:cNvPr>
        <xdr:cNvSpPr>
          <a:spLocks noChangeArrowheads="1"/>
        </xdr:cNvSpPr>
      </xdr:nvSpPr>
      <xdr:spPr bwMode="auto">
        <a:xfrm>
          <a:off x="125730" y="125730"/>
          <a:ext cx="8616315" cy="63246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32EF4C08-AB1C-4BAB-928D-22E255605B72}"/>
            </a:ext>
          </a:extLst>
        </xdr:cNvPr>
        <xdr:cNvSpPr>
          <a:spLocks noChangeShapeType="1"/>
        </xdr:cNvSpPr>
      </xdr:nvSpPr>
      <xdr:spPr bwMode="auto">
        <a:xfrm>
          <a:off x="561975" y="9582150"/>
          <a:ext cx="4038600" cy="36195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4A5E22E5-DE91-4177-B1A3-F771EBDE906A}"/>
            </a:ext>
          </a:extLst>
        </xdr:cNvPr>
        <xdr:cNvSpPr>
          <a:spLocks noChangeArrowheads="1"/>
        </xdr:cNvSpPr>
      </xdr:nvSpPr>
      <xdr:spPr bwMode="auto">
        <a:xfrm>
          <a:off x="9264015" y="285750"/>
          <a:ext cx="23241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FBEAEE7-3273-4F6C-B80E-75EC7EC04EE3}"/>
            </a:ext>
          </a:extLst>
        </xdr:cNvPr>
        <xdr:cNvSpPr>
          <a:spLocks noChangeArrowheads="1"/>
        </xdr:cNvSpPr>
      </xdr:nvSpPr>
      <xdr:spPr bwMode="auto">
        <a:xfrm>
          <a:off x="11885295" y="285750"/>
          <a:ext cx="349758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埼玉県羽生市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9240B324-0856-4ABD-A564-2B6313F51447}"/>
            </a:ext>
          </a:extLst>
        </xdr:cNvPr>
        <xdr:cNvSpPr txBox="1">
          <a:spLocks noChangeArrowheads="1"/>
        </xdr:cNvSpPr>
      </xdr:nvSpPr>
      <xdr:spPr bwMode="auto">
        <a:xfrm>
          <a:off x="468630" y="838200"/>
          <a:ext cx="2847975" cy="48387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9DE01A35-B0E2-4F9D-97BE-4289E61003D0}"/>
            </a:ext>
          </a:extLst>
        </xdr:cNvPr>
        <xdr:cNvSpPr txBox="1"/>
      </xdr:nvSpPr>
      <xdr:spPr>
        <a:xfrm>
          <a:off x="10132696" y="9925050"/>
          <a:ext cx="5109209" cy="20726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実質単年度収支額は、</a:t>
          </a:r>
          <a:r>
            <a:rPr kumimoji="1" lang="ja-JP" altLang="en-US" sz="1100" b="0" i="0" baseline="0">
              <a:solidFill>
                <a:schemeClr val="dk1"/>
              </a:solidFill>
              <a:effectLst/>
              <a:latin typeface="+mn-lt"/>
              <a:ea typeface="+mn-ea"/>
              <a:cs typeface="+mn-cs"/>
            </a:rPr>
            <a:t>前年よりわずかに改善したが、依然としてマイナスとなっている</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主な要因は積立金取り崩し額が前年と比較して増えたことがあげられる。</a:t>
          </a:r>
          <a:endParaRPr lang="ja-JP" altLang="ja-JP" sz="1400">
            <a:effectLst/>
          </a:endParaRPr>
        </a:p>
        <a:p>
          <a:r>
            <a:rPr kumimoji="1"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今後も、事務事業の見直し・統廃合などを進め、歳入に見合った適正な歳出規模とし健全な行財政運営に努めていく。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2B25652F-0F9D-4E22-897D-9589EAFBE2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31E7A251-BAE7-4F30-B2BF-87BE392E454D}"/>
            </a:ext>
          </a:extLst>
        </xdr:cNvPr>
        <xdr:cNvSpPr>
          <a:spLocks noChangeArrowheads="1"/>
        </xdr:cNvSpPr>
      </xdr:nvSpPr>
      <xdr:spPr bwMode="auto">
        <a:xfrm>
          <a:off x="10269855" y="6896100"/>
          <a:ext cx="573024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F1BB06E5-9FB7-4BDB-8478-4A9BBD50F3B6}"/>
            </a:ext>
          </a:extLst>
        </xdr:cNvPr>
        <xdr:cNvSpPr txBox="1">
          <a:spLocks noChangeArrowheads="1"/>
        </xdr:cNvSpPr>
      </xdr:nvSpPr>
      <xdr:spPr bwMode="auto">
        <a:xfrm>
          <a:off x="10334625" y="6922770"/>
          <a:ext cx="1409700" cy="48387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31AC5B48-1D49-4055-91A9-A8C29717855B}"/>
            </a:ext>
          </a:extLst>
        </xdr:cNvPr>
        <xdr:cNvCxnSpPr/>
      </xdr:nvCxnSpPr>
      <xdr:spPr>
        <a:xfrm>
          <a:off x="457200" y="6896100"/>
          <a:ext cx="421198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4DD7E226-71BF-4CAB-BA65-8697562C13C2}"/>
            </a:ext>
          </a:extLst>
        </xdr:cNvPr>
        <xdr:cNvSpPr>
          <a:spLocks noChangeArrowheads="1"/>
        </xdr:cNvSpPr>
      </xdr:nvSpPr>
      <xdr:spPr bwMode="auto">
        <a:xfrm>
          <a:off x="140970" y="140970"/>
          <a:ext cx="9355455" cy="64008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C486CA42-A5D4-4A51-93C1-97701F3D7F9C}"/>
            </a:ext>
          </a:extLst>
        </xdr:cNvPr>
        <xdr:cNvSpPr>
          <a:spLocks noChangeArrowheads="1"/>
        </xdr:cNvSpPr>
      </xdr:nvSpPr>
      <xdr:spPr bwMode="auto">
        <a:xfrm>
          <a:off x="9801225" y="236220"/>
          <a:ext cx="222504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41B8A9C-6595-476E-8B63-A0D3FEF264F3}"/>
            </a:ext>
          </a:extLst>
        </xdr:cNvPr>
        <xdr:cNvSpPr>
          <a:spLocks noChangeArrowheads="1"/>
        </xdr:cNvSpPr>
      </xdr:nvSpPr>
      <xdr:spPr bwMode="auto">
        <a:xfrm>
          <a:off x="12517755" y="236220"/>
          <a:ext cx="3467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埼玉県羽生市</a:t>
          </a:r>
        </a:p>
      </xdr:txBody>
    </xdr:sp>
    <xdr:clientData/>
  </xdr:twoCellAnchor>
  <xdr:twoCellAnchor editAs="oneCell">
    <xdr:from>
      <xdr:col>1</xdr:col>
      <xdr:colOff>0</xdr:colOff>
      <xdr:row>3</xdr:row>
      <xdr:rowOff>28575</xdr:rowOff>
    </xdr:from>
    <xdr:to>
      <xdr:col>4</xdr:col>
      <xdr:colOff>908685</xdr:colOff>
      <xdr:row>5</xdr:row>
      <xdr:rowOff>1905</xdr:rowOff>
    </xdr:to>
    <xdr:sp macro="" textlink="">
      <xdr:nvSpPr>
        <xdr:cNvPr id="9" name="テキスト ボックス 6">
          <a:extLst>
            <a:ext uri="{FF2B5EF4-FFF2-40B4-BE49-F238E27FC236}">
              <a16:creationId xmlns:a16="http://schemas.microsoft.com/office/drawing/2014/main" id="{1BE8C302-22E3-4CF0-91B0-77E3CD75260F}"/>
            </a:ext>
          </a:extLst>
        </xdr:cNvPr>
        <xdr:cNvSpPr txBox="1">
          <a:spLocks noChangeArrowheads="1"/>
        </xdr:cNvSpPr>
      </xdr:nvSpPr>
      <xdr:spPr bwMode="auto">
        <a:xfrm>
          <a:off x="457200" y="655320"/>
          <a:ext cx="3971925" cy="38481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1D09879C-080C-4D2A-8CC6-0FF5086BBCBB}"/>
            </a:ext>
          </a:extLst>
        </xdr:cNvPr>
        <xdr:cNvSpPr txBox="1"/>
      </xdr:nvSpPr>
      <xdr:spPr>
        <a:xfrm>
          <a:off x="10399395" y="7250430"/>
          <a:ext cx="547116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全ての会計において、赤字は発生していない</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国民健康保険特別会計、介護保険特別会計、後期高齢者医療特別会計、下水道事業会計、中小企業従業員退職金等共済事業特別会計は、一般会計からの繰入金によって黒字化している</a:t>
          </a:r>
          <a:r>
            <a:rPr kumimoji="1" lang="ja-JP" altLang="en-US" sz="1100">
              <a:solidFill>
                <a:schemeClr val="dk1"/>
              </a:solidFill>
              <a:effectLst/>
              <a:latin typeface="+mn-lt"/>
              <a:ea typeface="+mn-ea"/>
              <a:cs typeface="+mn-cs"/>
            </a:rPr>
            <a:t>現状</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一般会計、</a:t>
          </a:r>
          <a:r>
            <a:rPr kumimoji="1" lang="ja-JP" altLang="ja-JP" sz="1100" b="0" i="0" baseline="0">
              <a:solidFill>
                <a:schemeClr val="dk1"/>
              </a:solidFill>
              <a:effectLst/>
              <a:latin typeface="+mn-lt"/>
              <a:ea typeface="+mn-ea"/>
              <a:cs typeface="+mn-cs"/>
            </a:rPr>
            <a:t>中小企業従業員退職金等共済事業特別会計以外は前年度水準から上昇している。今後も標準財政規模に見合った行財政運営に努める。</a:t>
          </a:r>
          <a:endParaRPr lang="ja-JP" altLang="ja-JP" sz="1400">
            <a:effectLst/>
          </a:endParaRPr>
        </a:p>
        <a:p>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下水道事業は令和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年度に特別会計から企業会計に移行</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A077617-3888-4432-9872-4B877D230342}"/>
            </a:ext>
          </a:extLst>
        </xdr:cNvPr>
        <xdr:cNvCxnSpPr/>
      </xdr:nvCxnSpPr>
      <xdr:spPr>
        <a:xfrm>
          <a:off x="457200" y="6896100"/>
          <a:ext cx="421198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6D4526C9-E895-4E71-9663-3F0DAF413FCB}"/>
            </a:ext>
          </a:extLst>
        </xdr:cNvPr>
        <xdr:cNvSpPr/>
      </xdr:nvSpPr>
      <xdr:spPr bwMode="auto">
        <a:xfrm>
          <a:off x="591185" y="7484110"/>
          <a:ext cx="502285" cy="28511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2D6FAB5B-EA77-49E4-BF92-6E7984690520}"/>
            </a:ext>
          </a:extLst>
        </xdr:cNvPr>
        <xdr:cNvSpPr/>
      </xdr:nvSpPr>
      <xdr:spPr bwMode="auto">
        <a:xfrm>
          <a:off x="591185" y="7979410"/>
          <a:ext cx="502285" cy="28511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66D2FD35-CB15-490B-BF81-C6041EEDBE9C}"/>
            </a:ext>
          </a:extLst>
        </xdr:cNvPr>
        <xdr:cNvSpPr/>
      </xdr:nvSpPr>
      <xdr:spPr bwMode="auto">
        <a:xfrm>
          <a:off x="591185" y="8474710"/>
          <a:ext cx="502285" cy="28511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C0E2823-8F77-48F4-B5CD-7EA3997BADF4}"/>
            </a:ext>
          </a:extLst>
        </xdr:cNvPr>
        <xdr:cNvSpPr/>
      </xdr:nvSpPr>
      <xdr:spPr bwMode="auto">
        <a:xfrm>
          <a:off x="591185" y="8970010"/>
          <a:ext cx="502285" cy="28511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3EBB1EE9-B6CA-4F95-8748-11366C71D8CD}"/>
            </a:ext>
          </a:extLst>
        </xdr:cNvPr>
        <xdr:cNvSpPr/>
      </xdr:nvSpPr>
      <xdr:spPr bwMode="auto">
        <a:xfrm>
          <a:off x="591185" y="9465310"/>
          <a:ext cx="502285" cy="28511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16C52236-AF86-4584-9EA7-AB4042AEEFFF}"/>
            </a:ext>
          </a:extLst>
        </xdr:cNvPr>
        <xdr:cNvSpPr/>
      </xdr:nvSpPr>
      <xdr:spPr bwMode="auto">
        <a:xfrm>
          <a:off x="591185" y="9960610"/>
          <a:ext cx="502285" cy="28511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9B4C41AD-6B19-4B16-94C7-95D4FDDCCE24}"/>
            </a:ext>
          </a:extLst>
        </xdr:cNvPr>
        <xdr:cNvSpPr/>
      </xdr:nvSpPr>
      <xdr:spPr bwMode="auto">
        <a:xfrm>
          <a:off x="591185" y="10455910"/>
          <a:ext cx="502285" cy="28511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54D3DD70-461F-4694-8839-C570195B286A}"/>
            </a:ext>
          </a:extLst>
        </xdr:cNvPr>
        <xdr:cNvSpPr/>
      </xdr:nvSpPr>
      <xdr:spPr bwMode="auto">
        <a:xfrm>
          <a:off x="591185" y="11446510"/>
          <a:ext cx="502285" cy="28511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91E337DC-110F-4612-B8DC-91E4CC0550EF}"/>
            </a:ext>
          </a:extLst>
        </xdr:cNvPr>
        <xdr:cNvSpPr/>
      </xdr:nvSpPr>
      <xdr:spPr bwMode="auto">
        <a:xfrm>
          <a:off x="591185" y="11941810"/>
          <a:ext cx="502285" cy="28511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0.9.222.38\&#65420;&#65383;&#65394;&#65433;&#65403;&#65392;&#65418;&#65438;\&#20316;&#26989;&#29992;&#65420;&#65387;&#65433;&#65408;&#65438;\(06)&#36001;&#25919;&#35506;\(02)&#36001;&#25919;&#20418;\3&#12288;&#12304;&#36001;&#25919;&#20998;&#26512;&#12539;&#20581;&#20840;&#21270;&#12305;\3-4-2&#12288;&#12304;&#36001;&#25919;&#29366;&#27841;&#36039;&#26009;&#38598;&#12305;\R5&#24180;&#24230;&#20998;\0318&#20462;&#27491;_&#12304;&#36001;&#25919;&#29366;&#27841;&#36039;&#26009;&#38598;&#12305;_112160_&#32701;&#29983;&#24066;_2023.xlsx" TargetMode="External"/><Relationship Id="rId1" Type="http://schemas.openxmlformats.org/officeDocument/2006/relationships/externalLinkPath" Target="/&#20316;&#26989;&#29992;&#65420;&#65387;&#65433;&#65408;&#65438;/(06)&#36001;&#25919;&#35506;/(02)&#36001;&#25919;&#20418;/3&#12288;&#12304;&#36001;&#25919;&#20998;&#26512;&#12539;&#20581;&#20840;&#21270;&#12305;/3-4-2&#12288;&#12304;&#36001;&#25919;&#29366;&#27841;&#36039;&#26009;&#38598;&#12305;/R5&#24180;&#24230;&#20998;/0318&#20462;&#27491;_&#12304;&#36001;&#25919;&#29366;&#27841;&#36039;&#26009;&#38598;&#12305;_112160_&#32701;&#29983;&#24066;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R01</v>
          </cell>
          <cell r="D3">
            <v>32257</v>
          </cell>
          <cell r="F3">
            <v>62383</v>
          </cell>
        </row>
        <row r="5">
          <cell r="A5" t="str">
            <v xml:space="preserve"> R02</v>
          </cell>
          <cell r="D5">
            <v>36820</v>
          </cell>
          <cell r="F5">
            <v>63812</v>
          </cell>
        </row>
        <row r="7">
          <cell r="A7" t="str">
            <v xml:space="preserve"> R03</v>
          </cell>
          <cell r="D7">
            <v>30763</v>
          </cell>
          <cell r="F7">
            <v>54225</v>
          </cell>
        </row>
        <row r="9">
          <cell r="A9" t="str">
            <v xml:space="preserve"> R04</v>
          </cell>
          <cell r="D9">
            <v>42823</v>
          </cell>
          <cell r="F9">
            <v>54016</v>
          </cell>
        </row>
        <row r="11">
          <cell r="A11" t="str">
            <v xml:space="preserve"> R05</v>
          </cell>
          <cell r="D11">
            <v>48290</v>
          </cell>
          <cell r="F11">
            <v>52786</v>
          </cell>
        </row>
        <row r="18">
          <cell r="B18" t="str">
            <v>R01</v>
          </cell>
          <cell r="C18" t="str">
            <v>R02</v>
          </cell>
          <cell r="D18" t="str">
            <v>R03</v>
          </cell>
          <cell r="E18" t="str">
            <v>R04</v>
          </cell>
          <cell r="F18" t="str">
            <v>R05</v>
          </cell>
        </row>
        <row r="19">
          <cell r="A19" t="str">
            <v>実質収支額</v>
          </cell>
          <cell r="B19">
            <v>9.32</v>
          </cell>
          <cell r="C19">
            <v>11.65</v>
          </cell>
          <cell r="D19">
            <v>16.66</v>
          </cell>
          <cell r="E19">
            <v>14.16</v>
          </cell>
          <cell r="F19">
            <v>15.03</v>
          </cell>
        </row>
        <row r="20">
          <cell r="A20" t="str">
            <v>財政調整基金残高</v>
          </cell>
          <cell r="B20">
            <v>10.29</v>
          </cell>
          <cell r="C20">
            <v>8.77</v>
          </cell>
          <cell r="D20">
            <v>15.42</v>
          </cell>
          <cell r="E20">
            <v>15.77</v>
          </cell>
          <cell r="F20">
            <v>12.51</v>
          </cell>
        </row>
        <row r="21">
          <cell r="A21" t="str">
            <v>実質単年度収支</v>
          </cell>
          <cell r="B21">
            <v>-0.22</v>
          </cell>
          <cell r="C21">
            <v>1.41</v>
          </cell>
          <cell r="D21">
            <v>12.54</v>
          </cell>
          <cell r="E21">
            <v>-1.77</v>
          </cell>
          <cell r="F21">
            <v>-1.53</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0.02</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中小企業従業員退職金等共済事業特別会計</v>
          </cell>
          <cell r="B30" t="e">
            <v>#N/A</v>
          </cell>
          <cell r="C30">
            <v>0.02</v>
          </cell>
          <cell r="D30" t="e">
            <v>#N/A</v>
          </cell>
          <cell r="E30">
            <v>0.02</v>
          </cell>
          <cell r="F30" t="e">
            <v>#N/A</v>
          </cell>
          <cell r="G30">
            <v>0.02</v>
          </cell>
          <cell r="H30" t="e">
            <v>#N/A</v>
          </cell>
          <cell r="I30">
            <v>0.02</v>
          </cell>
          <cell r="J30" t="e">
            <v>#N/A</v>
          </cell>
          <cell r="K30">
            <v>0.02</v>
          </cell>
        </row>
        <row r="31">
          <cell r="A31" t="str">
            <v>後期高齢者医療特別会計</v>
          </cell>
          <cell r="B31" t="e">
            <v>#N/A</v>
          </cell>
          <cell r="C31">
            <v>0.63</v>
          </cell>
          <cell r="D31" t="e">
            <v>#N/A</v>
          </cell>
          <cell r="E31">
            <v>0.28999999999999998</v>
          </cell>
          <cell r="F31" t="e">
            <v>#N/A</v>
          </cell>
          <cell r="G31">
            <v>0.45</v>
          </cell>
          <cell r="H31" t="e">
            <v>#N/A</v>
          </cell>
          <cell r="I31">
            <v>0.52</v>
          </cell>
          <cell r="J31" t="e">
            <v>#N/A</v>
          </cell>
          <cell r="K31">
            <v>0.14000000000000001</v>
          </cell>
        </row>
        <row r="32">
          <cell r="A32" t="str">
            <v>介護保険特別会計</v>
          </cell>
          <cell r="B32" t="e">
            <v>#N/A</v>
          </cell>
          <cell r="C32">
            <v>0.92</v>
          </cell>
          <cell r="D32" t="e">
            <v>#N/A</v>
          </cell>
          <cell r="E32">
            <v>1.08</v>
          </cell>
          <cell r="F32" t="e">
            <v>#N/A</v>
          </cell>
          <cell r="G32">
            <v>1.1399999999999999</v>
          </cell>
          <cell r="H32" t="e">
            <v>#N/A</v>
          </cell>
          <cell r="I32">
            <v>1.95</v>
          </cell>
          <cell r="J32" t="e">
            <v>#N/A</v>
          </cell>
          <cell r="K32">
            <v>1.18</v>
          </cell>
        </row>
        <row r="33">
          <cell r="A33" t="str">
            <v>下水道事業会計</v>
          </cell>
          <cell r="B33" t="e">
            <v>#N/A</v>
          </cell>
          <cell r="C33">
            <v>0.57999999999999996</v>
          </cell>
          <cell r="D33" t="e">
            <v>#N/A</v>
          </cell>
          <cell r="E33">
            <v>1.19</v>
          </cell>
          <cell r="F33" t="e">
            <v>#N/A</v>
          </cell>
          <cell r="G33">
            <v>1.54</v>
          </cell>
          <cell r="H33" t="e">
            <v>#N/A</v>
          </cell>
          <cell r="I33">
            <v>2.19</v>
          </cell>
          <cell r="J33" t="e">
            <v>#N/A</v>
          </cell>
          <cell r="K33">
            <v>3.09</v>
          </cell>
        </row>
        <row r="34">
          <cell r="A34" t="str">
            <v>国民健康保険特別会計</v>
          </cell>
          <cell r="B34" t="e">
            <v>#N/A</v>
          </cell>
          <cell r="C34">
            <v>4.1399999999999997</v>
          </cell>
          <cell r="D34" t="e">
            <v>#N/A</v>
          </cell>
          <cell r="E34">
            <v>4.1900000000000004</v>
          </cell>
          <cell r="F34" t="e">
            <v>#N/A</v>
          </cell>
          <cell r="G34">
            <v>4.4000000000000004</v>
          </cell>
          <cell r="H34" t="e">
            <v>#N/A</v>
          </cell>
          <cell r="I34">
            <v>4.66</v>
          </cell>
          <cell r="J34" t="e">
            <v>#N/A</v>
          </cell>
          <cell r="K34">
            <v>4.1399999999999997</v>
          </cell>
        </row>
        <row r="35">
          <cell r="A35" t="str">
            <v>水道事業会計</v>
          </cell>
          <cell r="B35" t="e">
            <v>#N/A</v>
          </cell>
          <cell r="C35">
            <v>8.3699999999999992</v>
          </cell>
          <cell r="D35" t="e">
            <v>#N/A</v>
          </cell>
          <cell r="E35">
            <v>10.92</v>
          </cell>
          <cell r="F35" t="e">
            <v>#N/A</v>
          </cell>
          <cell r="G35">
            <v>12.76</v>
          </cell>
          <cell r="H35" t="e">
            <v>#N/A</v>
          </cell>
          <cell r="I35">
            <v>13.98</v>
          </cell>
          <cell r="J35" t="e">
            <v>#N/A</v>
          </cell>
          <cell r="K35">
            <v>14.55</v>
          </cell>
        </row>
        <row r="36">
          <cell r="A36" t="str">
            <v>一般会計</v>
          </cell>
          <cell r="B36" t="e">
            <v>#N/A</v>
          </cell>
          <cell r="C36">
            <v>9.27</v>
          </cell>
          <cell r="D36" t="e">
            <v>#N/A</v>
          </cell>
          <cell r="E36">
            <v>11.62</v>
          </cell>
          <cell r="F36" t="e">
            <v>#N/A</v>
          </cell>
          <cell r="G36">
            <v>15.56</v>
          </cell>
          <cell r="H36" t="e">
            <v>#N/A</v>
          </cell>
          <cell r="I36">
            <v>14.14</v>
          </cell>
          <cell r="J36" t="e">
            <v>#N/A</v>
          </cell>
          <cell r="K36">
            <v>15</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1495</v>
          </cell>
          <cell r="G42">
            <v>1388</v>
          </cell>
          <cell r="J42">
            <v>1412</v>
          </cell>
          <cell r="M42">
            <v>1388</v>
          </cell>
          <cell r="P42">
            <v>1275</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553</v>
          </cell>
          <cell r="E46">
            <v>493</v>
          </cell>
          <cell r="H46">
            <v>473</v>
          </cell>
          <cell r="K46">
            <v>479</v>
          </cell>
          <cell r="N46">
            <v>450</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1911</v>
          </cell>
          <cell r="E49">
            <v>1815</v>
          </cell>
          <cell r="H49">
            <v>1908</v>
          </cell>
          <cell r="K49">
            <v>2025</v>
          </cell>
          <cell r="N49">
            <v>1995</v>
          </cell>
        </row>
        <row r="50">
          <cell r="A50" t="str">
            <v>実質公債費比率の分子</v>
          </cell>
          <cell r="B50" t="e">
            <v>#N/A</v>
          </cell>
          <cell r="C50">
            <v>969</v>
          </cell>
          <cell r="D50" t="e">
            <v>#N/A</v>
          </cell>
          <cell r="E50" t="e">
            <v>#N/A</v>
          </cell>
          <cell r="F50">
            <v>920</v>
          </cell>
          <cell r="G50" t="e">
            <v>#N/A</v>
          </cell>
          <cell r="H50" t="e">
            <v>#N/A</v>
          </cell>
          <cell r="I50">
            <v>969</v>
          </cell>
          <cell r="J50" t="e">
            <v>#N/A</v>
          </cell>
          <cell r="K50" t="e">
            <v>#N/A</v>
          </cell>
          <cell r="L50">
            <v>1116</v>
          </cell>
          <cell r="M50" t="e">
            <v>#N/A</v>
          </cell>
          <cell r="N50" t="e">
            <v>#N/A</v>
          </cell>
          <cell r="O50">
            <v>1170</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13550</v>
          </cell>
          <cell r="G56">
            <v>13414</v>
          </cell>
          <cell r="J56">
            <v>13232</v>
          </cell>
          <cell r="M56">
            <v>12702</v>
          </cell>
          <cell r="P56">
            <v>12652</v>
          </cell>
        </row>
        <row r="57">
          <cell r="A57" t="str">
            <v>充当可能特定歳入</v>
          </cell>
          <cell r="D57">
            <v>2496</v>
          </cell>
          <cell r="G57">
            <v>2282</v>
          </cell>
          <cell r="J57">
            <v>2041</v>
          </cell>
          <cell r="M57">
            <v>1850</v>
          </cell>
          <cell r="P57">
            <v>1749</v>
          </cell>
        </row>
        <row r="58">
          <cell r="A58" t="str">
            <v>充当可能基金</v>
          </cell>
          <cell r="D58">
            <v>3551</v>
          </cell>
          <cell r="G58">
            <v>3657</v>
          </cell>
          <cell r="J58">
            <v>4652</v>
          </cell>
          <cell r="M58">
            <v>4911</v>
          </cell>
          <cell r="P58">
            <v>4651</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v>33</v>
          </cell>
          <cell r="H61">
            <v>72</v>
          </cell>
          <cell r="K61">
            <v>80</v>
          </cell>
          <cell r="N61">
            <v>109</v>
          </cell>
        </row>
        <row r="62">
          <cell r="A62" t="str">
            <v>退職手当負担見込額</v>
          </cell>
          <cell r="B62">
            <v>3973</v>
          </cell>
          <cell r="E62">
            <v>3927</v>
          </cell>
          <cell r="H62">
            <v>3993</v>
          </cell>
          <cell r="K62">
            <v>3901</v>
          </cell>
          <cell r="N62">
            <v>3842</v>
          </cell>
        </row>
        <row r="63">
          <cell r="A63" t="str">
            <v>組合等負担等見込額</v>
          </cell>
          <cell r="B63" t="str">
            <v>-</v>
          </cell>
          <cell r="E63" t="str">
            <v>-</v>
          </cell>
          <cell r="H63" t="str">
            <v>-</v>
          </cell>
          <cell r="K63" t="str">
            <v>-</v>
          </cell>
          <cell r="N63" t="str">
            <v>-</v>
          </cell>
        </row>
        <row r="64">
          <cell r="A64" t="str">
            <v>公営企業債等繰入見込額</v>
          </cell>
          <cell r="B64">
            <v>5536</v>
          </cell>
          <cell r="E64">
            <v>4840</v>
          </cell>
          <cell r="H64">
            <v>4303</v>
          </cell>
          <cell r="K64">
            <v>4049</v>
          </cell>
          <cell r="N64">
            <v>4070</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18305</v>
          </cell>
          <cell r="E66">
            <v>18093</v>
          </cell>
          <cell r="H66">
            <v>17778</v>
          </cell>
          <cell r="K66">
            <v>16873</v>
          </cell>
          <cell r="N66">
            <v>16150</v>
          </cell>
        </row>
        <row r="67">
          <cell r="A67" t="str">
            <v>将来負担比率の分子</v>
          </cell>
          <cell r="B67" t="e">
            <v>#N/A</v>
          </cell>
          <cell r="C67">
            <v>8216</v>
          </cell>
          <cell r="D67" t="e">
            <v>#N/A</v>
          </cell>
          <cell r="E67" t="e">
            <v>#N/A</v>
          </cell>
          <cell r="F67">
            <v>7540</v>
          </cell>
          <cell r="G67" t="e">
            <v>#N/A</v>
          </cell>
          <cell r="H67" t="e">
            <v>#N/A</v>
          </cell>
          <cell r="I67">
            <v>6221</v>
          </cell>
          <cell r="J67" t="e">
            <v>#N/A</v>
          </cell>
          <cell r="K67" t="e">
            <v>#N/A</v>
          </cell>
          <cell r="L67">
            <v>5441</v>
          </cell>
          <cell r="M67" t="e">
            <v>#N/A</v>
          </cell>
          <cell r="N67" t="e">
            <v>#N/A</v>
          </cell>
          <cell r="O67">
            <v>5120</v>
          </cell>
          <cell r="P67" t="e">
            <v>#N/A</v>
          </cell>
        </row>
        <row r="71">
          <cell r="B71" t="str">
            <v>R03</v>
          </cell>
          <cell r="C71" t="str">
            <v>R04</v>
          </cell>
          <cell r="D71" t="str">
            <v>R05</v>
          </cell>
        </row>
        <row r="72">
          <cell r="A72" t="str">
            <v>財政調整基金</v>
          </cell>
          <cell r="B72">
            <v>1850</v>
          </cell>
          <cell r="C72">
            <v>1851</v>
          </cell>
          <cell r="D72">
            <v>1511</v>
          </cell>
        </row>
        <row r="73">
          <cell r="A73" t="str">
            <v>減債基金</v>
          </cell>
          <cell r="B73">
            <v>26</v>
          </cell>
          <cell r="C73">
            <v>26</v>
          </cell>
          <cell r="D73">
            <v>26</v>
          </cell>
        </row>
        <row r="74">
          <cell r="A74" t="str">
            <v>その他特定目的基金</v>
          </cell>
          <cell r="B74">
            <v>2565</v>
          </cell>
          <cell r="C74">
            <v>2933</v>
          </cell>
          <cell r="D74">
            <v>3107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DDC6B-1A29-4A87-B078-7B04EB37DD9F}">
  <sheetPr>
    <pageSetUpPr fitToPage="1"/>
  </sheetPr>
  <dimension ref="A1:DO56"/>
  <sheetViews>
    <sheetView showGridLines="0" workbookViewId="0">
      <selection activeCell="BV8" sqref="BV8:CC8"/>
    </sheetView>
  </sheetViews>
  <sheetFormatPr defaultColWidth="0" defaultRowHeight="10.8" zeroHeight="1" x14ac:dyDescent="0.2"/>
  <cols>
    <col min="1" max="11" width="2.109375" style="61" customWidth="1"/>
    <col min="12" max="12" width="2.21875" style="61" customWidth="1"/>
    <col min="13" max="17" width="2.33203125" style="61" customWidth="1"/>
    <col min="18" max="119" width="2.109375" style="61" customWidth="1"/>
    <col min="120" max="16384" width="0" style="61" hidden="1"/>
  </cols>
  <sheetData>
    <row r="1" spans="1:119" ht="33" customHeight="1" x14ac:dyDescent="0.2">
      <c r="B1" s="62" t="s">
        <v>15</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 thickBot="1" x14ac:dyDescent="0.25">
      <c r="B2" s="64" t="s">
        <v>16</v>
      </c>
      <c r="C2" s="64"/>
      <c r="D2" s="65"/>
    </row>
    <row r="3" spans="1:119" ht="18.75" customHeight="1" thickBot="1" x14ac:dyDescent="0.25">
      <c r="A3" s="63"/>
      <c r="B3" s="66" t="s">
        <v>17</v>
      </c>
      <c r="C3" s="67"/>
      <c r="D3" s="67"/>
      <c r="E3" s="68"/>
      <c r="F3" s="68"/>
      <c r="G3" s="68"/>
      <c r="H3" s="68"/>
      <c r="I3" s="68"/>
      <c r="J3" s="68"/>
      <c r="K3" s="68"/>
      <c r="L3" s="68" t="s">
        <v>18</v>
      </c>
      <c r="M3" s="68"/>
      <c r="N3" s="68"/>
      <c r="O3" s="68"/>
      <c r="P3" s="68"/>
      <c r="Q3" s="68"/>
      <c r="R3" s="69"/>
      <c r="S3" s="69"/>
      <c r="T3" s="69"/>
      <c r="U3" s="69"/>
      <c r="V3" s="70"/>
      <c r="W3" s="71" t="s">
        <v>19</v>
      </c>
      <c r="X3" s="72"/>
      <c r="Y3" s="72"/>
      <c r="Z3" s="72"/>
      <c r="AA3" s="72"/>
      <c r="AB3" s="67"/>
      <c r="AC3" s="69" t="s">
        <v>20</v>
      </c>
      <c r="AD3" s="72"/>
      <c r="AE3" s="72"/>
      <c r="AF3" s="72"/>
      <c r="AG3" s="72"/>
      <c r="AH3" s="72"/>
      <c r="AI3" s="72"/>
      <c r="AJ3" s="72"/>
      <c r="AK3" s="72"/>
      <c r="AL3" s="73"/>
      <c r="AM3" s="71" t="s">
        <v>21</v>
      </c>
      <c r="AN3" s="72"/>
      <c r="AO3" s="72"/>
      <c r="AP3" s="72"/>
      <c r="AQ3" s="72"/>
      <c r="AR3" s="72"/>
      <c r="AS3" s="72"/>
      <c r="AT3" s="72"/>
      <c r="AU3" s="72"/>
      <c r="AV3" s="72"/>
      <c r="AW3" s="72"/>
      <c r="AX3" s="73"/>
      <c r="AY3" s="74" t="s">
        <v>22</v>
      </c>
      <c r="AZ3" s="75"/>
      <c r="BA3" s="75"/>
      <c r="BB3" s="75"/>
      <c r="BC3" s="75"/>
      <c r="BD3" s="75"/>
      <c r="BE3" s="75"/>
      <c r="BF3" s="75"/>
      <c r="BG3" s="75"/>
      <c r="BH3" s="75"/>
      <c r="BI3" s="75"/>
      <c r="BJ3" s="75"/>
      <c r="BK3" s="75"/>
      <c r="BL3" s="75"/>
      <c r="BM3" s="76"/>
      <c r="BN3" s="71" t="s">
        <v>23</v>
      </c>
      <c r="BO3" s="72"/>
      <c r="BP3" s="72"/>
      <c r="BQ3" s="72"/>
      <c r="BR3" s="72"/>
      <c r="BS3" s="72"/>
      <c r="BT3" s="72"/>
      <c r="BU3" s="73"/>
      <c r="BV3" s="71" t="s">
        <v>24</v>
      </c>
      <c r="BW3" s="72"/>
      <c r="BX3" s="72"/>
      <c r="BY3" s="72"/>
      <c r="BZ3" s="72"/>
      <c r="CA3" s="72"/>
      <c r="CB3" s="72"/>
      <c r="CC3" s="73"/>
      <c r="CD3" s="74" t="s">
        <v>22</v>
      </c>
      <c r="CE3" s="75"/>
      <c r="CF3" s="75"/>
      <c r="CG3" s="75"/>
      <c r="CH3" s="75"/>
      <c r="CI3" s="75"/>
      <c r="CJ3" s="75"/>
      <c r="CK3" s="75"/>
      <c r="CL3" s="75"/>
      <c r="CM3" s="75"/>
      <c r="CN3" s="75"/>
      <c r="CO3" s="75"/>
      <c r="CP3" s="75"/>
      <c r="CQ3" s="75"/>
      <c r="CR3" s="75"/>
      <c r="CS3" s="76"/>
      <c r="CT3" s="71" t="s">
        <v>25</v>
      </c>
      <c r="CU3" s="72"/>
      <c r="CV3" s="72"/>
      <c r="CW3" s="72"/>
      <c r="CX3" s="72"/>
      <c r="CY3" s="72"/>
      <c r="CZ3" s="72"/>
      <c r="DA3" s="73"/>
      <c r="DB3" s="71" t="s">
        <v>26</v>
      </c>
      <c r="DC3" s="72"/>
      <c r="DD3" s="72"/>
      <c r="DE3" s="72"/>
      <c r="DF3" s="72"/>
      <c r="DG3" s="72"/>
      <c r="DH3" s="72"/>
      <c r="DI3" s="73"/>
    </row>
    <row r="4" spans="1:119" ht="18.75" customHeight="1" x14ac:dyDescent="0.2">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27</v>
      </c>
      <c r="AZ4" s="89"/>
      <c r="BA4" s="89"/>
      <c r="BB4" s="89"/>
      <c r="BC4" s="89"/>
      <c r="BD4" s="89"/>
      <c r="BE4" s="89"/>
      <c r="BF4" s="89"/>
      <c r="BG4" s="89"/>
      <c r="BH4" s="89"/>
      <c r="BI4" s="89"/>
      <c r="BJ4" s="89"/>
      <c r="BK4" s="89"/>
      <c r="BL4" s="89"/>
      <c r="BM4" s="90"/>
      <c r="BN4" s="91">
        <v>23745855</v>
      </c>
      <c r="BO4" s="92"/>
      <c r="BP4" s="92"/>
      <c r="BQ4" s="92"/>
      <c r="BR4" s="92"/>
      <c r="BS4" s="92"/>
      <c r="BT4" s="92"/>
      <c r="BU4" s="93"/>
      <c r="BV4" s="91">
        <v>23112352</v>
      </c>
      <c r="BW4" s="92"/>
      <c r="BX4" s="92"/>
      <c r="BY4" s="92"/>
      <c r="BZ4" s="92"/>
      <c r="CA4" s="92"/>
      <c r="CB4" s="92"/>
      <c r="CC4" s="93"/>
      <c r="CD4" s="94" t="s">
        <v>28</v>
      </c>
      <c r="CE4" s="95"/>
      <c r="CF4" s="95"/>
      <c r="CG4" s="95"/>
      <c r="CH4" s="95"/>
      <c r="CI4" s="95"/>
      <c r="CJ4" s="95"/>
      <c r="CK4" s="95"/>
      <c r="CL4" s="95"/>
      <c r="CM4" s="95"/>
      <c r="CN4" s="95"/>
      <c r="CO4" s="95"/>
      <c r="CP4" s="95"/>
      <c r="CQ4" s="95"/>
      <c r="CR4" s="95"/>
      <c r="CS4" s="96"/>
      <c r="CT4" s="97">
        <v>15</v>
      </c>
      <c r="CU4" s="98"/>
      <c r="CV4" s="98"/>
      <c r="CW4" s="98"/>
      <c r="CX4" s="98"/>
      <c r="CY4" s="98"/>
      <c r="CZ4" s="98"/>
      <c r="DA4" s="99"/>
      <c r="DB4" s="97">
        <v>14.2</v>
      </c>
      <c r="DC4" s="98"/>
      <c r="DD4" s="98"/>
      <c r="DE4" s="98"/>
      <c r="DF4" s="98"/>
      <c r="DG4" s="98"/>
      <c r="DH4" s="98"/>
      <c r="DI4" s="99"/>
    </row>
    <row r="5" spans="1:119" ht="18.75" customHeight="1" x14ac:dyDescent="0.2">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29</v>
      </c>
      <c r="AN5" s="106"/>
      <c r="AO5" s="106"/>
      <c r="AP5" s="106"/>
      <c r="AQ5" s="106"/>
      <c r="AR5" s="106"/>
      <c r="AS5" s="106"/>
      <c r="AT5" s="107"/>
      <c r="AU5" s="108" t="s">
        <v>30</v>
      </c>
      <c r="AV5" s="109"/>
      <c r="AW5" s="109"/>
      <c r="AX5" s="109"/>
      <c r="AY5" s="110" t="s">
        <v>31</v>
      </c>
      <c r="AZ5" s="111"/>
      <c r="BA5" s="111"/>
      <c r="BB5" s="111"/>
      <c r="BC5" s="111"/>
      <c r="BD5" s="111"/>
      <c r="BE5" s="111"/>
      <c r="BF5" s="111"/>
      <c r="BG5" s="111"/>
      <c r="BH5" s="111"/>
      <c r="BI5" s="111"/>
      <c r="BJ5" s="111"/>
      <c r="BK5" s="111"/>
      <c r="BL5" s="111"/>
      <c r="BM5" s="112"/>
      <c r="BN5" s="113">
        <v>21603438</v>
      </c>
      <c r="BO5" s="114"/>
      <c r="BP5" s="114"/>
      <c r="BQ5" s="114"/>
      <c r="BR5" s="114"/>
      <c r="BS5" s="114"/>
      <c r="BT5" s="114"/>
      <c r="BU5" s="115"/>
      <c r="BV5" s="113">
        <v>21212954</v>
      </c>
      <c r="BW5" s="114"/>
      <c r="BX5" s="114"/>
      <c r="BY5" s="114"/>
      <c r="BZ5" s="114"/>
      <c r="CA5" s="114"/>
      <c r="CB5" s="114"/>
      <c r="CC5" s="115"/>
      <c r="CD5" s="116" t="s">
        <v>32</v>
      </c>
      <c r="CE5" s="117"/>
      <c r="CF5" s="117"/>
      <c r="CG5" s="117"/>
      <c r="CH5" s="117"/>
      <c r="CI5" s="117"/>
      <c r="CJ5" s="117"/>
      <c r="CK5" s="117"/>
      <c r="CL5" s="117"/>
      <c r="CM5" s="117"/>
      <c r="CN5" s="117"/>
      <c r="CO5" s="117"/>
      <c r="CP5" s="117"/>
      <c r="CQ5" s="117"/>
      <c r="CR5" s="117"/>
      <c r="CS5" s="118"/>
      <c r="CT5" s="119">
        <v>93.2</v>
      </c>
      <c r="CU5" s="120"/>
      <c r="CV5" s="120"/>
      <c r="CW5" s="120"/>
      <c r="CX5" s="120"/>
      <c r="CY5" s="120"/>
      <c r="CZ5" s="120"/>
      <c r="DA5" s="121"/>
      <c r="DB5" s="119">
        <v>91.9</v>
      </c>
      <c r="DC5" s="120"/>
      <c r="DD5" s="120"/>
      <c r="DE5" s="120"/>
      <c r="DF5" s="120"/>
      <c r="DG5" s="120"/>
      <c r="DH5" s="120"/>
      <c r="DI5" s="121"/>
    </row>
    <row r="6" spans="1:119" ht="18.75" customHeight="1" x14ac:dyDescent="0.2">
      <c r="A6" s="63"/>
      <c r="B6" s="122" t="s">
        <v>33</v>
      </c>
      <c r="C6" s="123"/>
      <c r="D6" s="123"/>
      <c r="E6" s="124"/>
      <c r="F6" s="124"/>
      <c r="G6" s="124"/>
      <c r="H6" s="124"/>
      <c r="I6" s="124"/>
      <c r="J6" s="124"/>
      <c r="K6" s="124"/>
      <c r="L6" s="124" t="s">
        <v>34</v>
      </c>
      <c r="M6" s="124"/>
      <c r="N6" s="124"/>
      <c r="O6" s="124"/>
      <c r="P6" s="124"/>
      <c r="Q6" s="124"/>
      <c r="R6" s="125"/>
      <c r="S6" s="125"/>
      <c r="T6" s="125"/>
      <c r="U6" s="125"/>
      <c r="V6" s="126"/>
      <c r="W6" s="127" t="s">
        <v>35</v>
      </c>
      <c r="X6" s="128"/>
      <c r="Y6" s="128"/>
      <c r="Z6" s="128"/>
      <c r="AA6" s="128"/>
      <c r="AB6" s="123"/>
      <c r="AC6" s="129" t="s">
        <v>36</v>
      </c>
      <c r="AD6" s="130"/>
      <c r="AE6" s="130"/>
      <c r="AF6" s="130"/>
      <c r="AG6" s="130"/>
      <c r="AH6" s="130"/>
      <c r="AI6" s="130"/>
      <c r="AJ6" s="130"/>
      <c r="AK6" s="130"/>
      <c r="AL6" s="131"/>
      <c r="AM6" s="105" t="s">
        <v>37</v>
      </c>
      <c r="AN6" s="106"/>
      <c r="AO6" s="106"/>
      <c r="AP6" s="106"/>
      <c r="AQ6" s="106"/>
      <c r="AR6" s="106"/>
      <c r="AS6" s="106"/>
      <c r="AT6" s="107"/>
      <c r="AU6" s="108" t="s">
        <v>30</v>
      </c>
      <c r="AV6" s="109"/>
      <c r="AW6" s="109"/>
      <c r="AX6" s="109"/>
      <c r="AY6" s="110" t="s">
        <v>38</v>
      </c>
      <c r="AZ6" s="111"/>
      <c r="BA6" s="111"/>
      <c r="BB6" s="111"/>
      <c r="BC6" s="111"/>
      <c r="BD6" s="111"/>
      <c r="BE6" s="111"/>
      <c r="BF6" s="111"/>
      <c r="BG6" s="111"/>
      <c r="BH6" s="111"/>
      <c r="BI6" s="111"/>
      <c r="BJ6" s="111"/>
      <c r="BK6" s="111"/>
      <c r="BL6" s="111"/>
      <c r="BM6" s="112"/>
      <c r="BN6" s="113">
        <v>2142417</v>
      </c>
      <c r="BO6" s="114"/>
      <c r="BP6" s="114"/>
      <c r="BQ6" s="114"/>
      <c r="BR6" s="114"/>
      <c r="BS6" s="114"/>
      <c r="BT6" s="114"/>
      <c r="BU6" s="115"/>
      <c r="BV6" s="113">
        <v>1899398</v>
      </c>
      <c r="BW6" s="114"/>
      <c r="BX6" s="114"/>
      <c r="BY6" s="114"/>
      <c r="BZ6" s="114"/>
      <c r="CA6" s="114"/>
      <c r="CB6" s="114"/>
      <c r="CC6" s="115"/>
      <c r="CD6" s="116" t="s">
        <v>39</v>
      </c>
      <c r="CE6" s="117"/>
      <c r="CF6" s="117"/>
      <c r="CG6" s="117"/>
      <c r="CH6" s="117"/>
      <c r="CI6" s="117"/>
      <c r="CJ6" s="117"/>
      <c r="CK6" s="117"/>
      <c r="CL6" s="117"/>
      <c r="CM6" s="117"/>
      <c r="CN6" s="117"/>
      <c r="CO6" s="117"/>
      <c r="CP6" s="117"/>
      <c r="CQ6" s="117"/>
      <c r="CR6" s="117"/>
      <c r="CS6" s="118"/>
      <c r="CT6" s="132">
        <v>94.2</v>
      </c>
      <c r="CU6" s="133"/>
      <c r="CV6" s="133"/>
      <c r="CW6" s="133"/>
      <c r="CX6" s="133"/>
      <c r="CY6" s="133"/>
      <c r="CZ6" s="133"/>
      <c r="DA6" s="134"/>
      <c r="DB6" s="132">
        <v>94.2</v>
      </c>
      <c r="DC6" s="133"/>
      <c r="DD6" s="133"/>
      <c r="DE6" s="133"/>
      <c r="DF6" s="133"/>
      <c r="DG6" s="133"/>
      <c r="DH6" s="133"/>
      <c r="DI6" s="134"/>
    </row>
    <row r="7" spans="1:119" ht="18.75" customHeight="1" x14ac:dyDescent="0.2">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40</v>
      </c>
      <c r="AN7" s="106"/>
      <c r="AO7" s="106"/>
      <c r="AP7" s="106"/>
      <c r="AQ7" s="106"/>
      <c r="AR7" s="106"/>
      <c r="AS7" s="106"/>
      <c r="AT7" s="107"/>
      <c r="AU7" s="108" t="s">
        <v>41</v>
      </c>
      <c r="AV7" s="109"/>
      <c r="AW7" s="109"/>
      <c r="AX7" s="109"/>
      <c r="AY7" s="110" t="s">
        <v>42</v>
      </c>
      <c r="AZ7" s="111"/>
      <c r="BA7" s="111"/>
      <c r="BB7" s="111"/>
      <c r="BC7" s="111"/>
      <c r="BD7" s="111"/>
      <c r="BE7" s="111"/>
      <c r="BF7" s="111"/>
      <c r="BG7" s="111"/>
      <c r="BH7" s="111"/>
      <c r="BI7" s="111"/>
      <c r="BJ7" s="111"/>
      <c r="BK7" s="111"/>
      <c r="BL7" s="111"/>
      <c r="BM7" s="112"/>
      <c r="BN7" s="113">
        <v>326222</v>
      </c>
      <c r="BO7" s="114"/>
      <c r="BP7" s="114"/>
      <c r="BQ7" s="114"/>
      <c r="BR7" s="114"/>
      <c r="BS7" s="114"/>
      <c r="BT7" s="114"/>
      <c r="BU7" s="115"/>
      <c r="BV7" s="113">
        <v>237495</v>
      </c>
      <c r="BW7" s="114"/>
      <c r="BX7" s="114"/>
      <c r="BY7" s="114"/>
      <c r="BZ7" s="114"/>
      <c r="CA7" s="114"/>
      <c r="CB7" s="114"/>
      <c r="CC7" s="115"/>
      <c r="CD7" s="116" t="s">
        <v>43</v>
      </c>
      <c r="CE7" s="117"/>
      <c r="CF7" s="117"/>
      <c r="CG7" s="117"/>
      <c r="CH7" s="117"/>
      <c r="CI7" s="117"/>
      <c r="CJ7" s="117"/>
      <c r="CK7" s="117"/>
      <c r="CL7" s="117"/>
      <c r="CM7" s="117"/>
      <c r="CN7" s="117"/>
      <c r="CO7" s="117"/>
      <c r="CP7" s="117"/>
      <c r="CQ7" s="117"/>
      <c r="CR7" s="117"/>
      <c r="CS7" s="118"/>
      <c r="CT7" s="113">
        <v>12084936</v>
      </c>
      <c r="CU7" s="114"/>
      <c r="CV7" s="114"/>
      <c r="CW7" s="114"/>
      <c r="CX7" s="114"/>
      <c r="CY7" s="114"/>
      <c r="CZ7" s="114"/>
      <c r="DA7" s="115"/>
      <c r="DB7" s="113">
        <v>11735254</v>
      </c>
      <c r="DC7" s="114"/>
      <c r="DD7" s="114"/>
      <c r="DE7" s="114"/>
      <c r="DF7" s="114"/>
      <c r="DG7" s="114"/>
      <c r="DH7" s="114"/>
      <c r="DI7" s="115"/>
    </row>
    <row r="8" spans="1:119" ht="18.75" customHeight="1" thickBot="1" x14ac:dyDescent="0.25">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44</v>
      </c>
      <c r="AN8" s="106"/>
      <c r="AO8" s="106"/>
      <c r="AP8" s="106"/>
      <c r="AQ8" s="106"/>
      <c r="AR8" s="106"/>
      <c r="AS8" s="106"/>
      <c r="AT8" s="107"/>
      <c r="AU8" s="108" t="s">
        <v>30</v>
      </c>
      <c r="AV8" s="109"/>
      <c r="AW8" s="109"/>
      <c r="AX8" s="109"/>
      <c r="AY8" s="110" t="s">
        <v>45</v>
      </c>
      <c r="AZ8" s="111"/>
      <c r="BA8" s="111"/>
      <c r="BB8" s="111"/>
      <c r="BC8" s="111"/>
      <c r="BD8" s="111"/>
      <c r="BE8" s="111"/>
      <c r="BF8" s="111"/>
      <c r="BG8" s="111"/>
      <c r="BH8" s="111"/>
      <c r="BI8" s="111"/>
      <c r="BJ8" s="111"/>
      <c r="BK8" s="111"/>
      <c r="BL8" s="111"/>
      <c r="BM8" s="112"/>
      <c r="BN8" s="113">
        <v>1816195</v>
      </c>
      <c r="BO8" s="114"/>
      <c r="BP8" s="114"/>
      <c r="BQ8" s="114"/>
      <c r="BR8" s="114"/>
      <c r="BS8" s="114"/>
      <c r="BT8" s="114"/>
      <c r="BU8" s="115"/>
      <c r="BV8" s="113">
        <v>1661903</v>
      </c>
      <c r="BW8" s="114"/>
      <c r="BX8" s="114"/>
      <c r="BY8" s="114"/>
      <c r="BZ8" s="114"/>
      <c r="CA8" s="114"/>
      <c r="CB8" s="114"/>
      <c r="CC8" s="115"/>
      <c r="CD8" s="116" t="s">
        <v>46</v>
      </c>
      <c r="CE8" s="117"/>
      <c r="CF8" s="117"/>
      <c r="CG8" s="117"/>
      <c r="CH8" s="117"/>
      <c r="CI8" s="117"/>
      <c r="CJ8" s="117"/>
      <c r="CK8" s="117"/>
      <c r="CL8" s="117"/>
      <c r="CM8" s="117"/>
      <c r="CN8" s="117"/>
      <c r="CO8" s="117"/>
      <c r="CP8" s="117"/>
      <c r="CQ8" s="117"/>
      <c r="CR8" s="117"/>
      <c r="CS8" s="118"/>
      <c r="CT8" s="148">
        <v>0.77</v>
      </c>
      <c r="CU8" s="149"/>
      <c r="CV8" s="149"/>
      <c r="CW8" s="149"/>
      <c r="CX8" s="149"/>
      <c r="CY8" s="149"/>
      <c r="CZ8" s="149"/>
      <c r="DA8" s="150"/>
      <c r="DB8" s="148">
        <v>0.78</v>
      </c>
      <c r="DC8" s="149"/>
      <c r="DD8" s="149"/>
      <c r="DE8" s="149"/>
      <c r="DF8" s="149"/>
      <c r="DG8" s="149"/>
      <c r="DH8" s="149"/>
      <c r="DI8" s="150"/>
    </row>
    <row r="9" spans="1:119" ht="18.75" customHeight="1" thickBot="1" x14ac:dyDescent="0.25">
      <c r="A9" s="63"/>
      <c r="B9" s="74" t="s">
        <v>47</v>
      </c>
      <c r="C9" s="75"/>
      <c r="D9" s="75"/>
      <c r="E9" s="75"/>
      <c r="F9" s="75"/>
      <c r="G9" s="75"/>
      <c r="H9" s="75"/>
      <c r="I9" s="75"/>
      <c r="J9" s="75"/>
      <c r="K9" s="151"/>
      <c r="L9" s="152" t="s">
        <v>48</v>
      </c>
      <c r="M9" s="153"/>
      <c r="N9" s="153"/>
      <c r="O9" s="153"/>
      <c r="P9" s="153"/>
      <c r="Q9" s="154"/>
      <c r="R9" s="155">
        <v>52862</v>
      </c>
      <c r="S9" s="156"/>
      <c r="T9" s="156"/>
      <c r="U9" s="156"/>
      <c r="V9" s="157"/>
      <c r="W9" s="71" t="s">
        <v>49</v>
      </c>
      <c r="X9" s="72"/>
      <c r="Y9" s="72"/>
      <c r="Z9" s="72"/>
      <c r="AA9" s="72"/>
      <c r="AB9" s="72"/>
      <c r="AC9" s="72"/>
      <c r="AD9" s="72"/>
      <c r="AE9" s="72"/>
      <c r="AF9" s="72"/>
      <c r="AG9" s="72"/>
      <c r="AH9" s="72"/>
      <c r="AI9" s="72"/>
      <c r="AJ9" s="72"/>
      <c r="AK9" s="72"/>
      <c r="AL9" s="73"/>
      <c r="AM9" s="105" t="s">
        <v>50</v>
      </c>
      <c r="AN9" s="106"/>
      <c r="AO9" s="106"/>
      <c r="AP9" s="106"/>
      <c r="AQ9" s="106"/>
      <c r="AR9" s="106"/>
      <c r="AS9" s="106"/>
      <c r="AT9" s="107"/>
      <c r="AU9" s="108" t="s">
        <v>30</v>
      </c>
      <c r="AV9" s="109"/>
      <c r="AW9" s="109"/>
      <c r="AX9" s="109"/>
      <c r="AY9" s="110" t="s">
        <v>51</v>
      </c>
      <c r="AZ9" s="111"/>
      <c r="BA9" s="111"/>
      <c r="BB9" s="111"/>
      <c r="BC9" s="111"/>
      <c r="BD9" s="111"/>
      <c r="BE9" s="111"/>
      <c r="BF9" s="111"/>
      <c r="BG9" s="111"/>
      <c r="BH9" s="111"/>
      <c r="BI9" s="111"/>
      <c r="BJ9" s="111"/>
      <c r="BK9" s="111"/>
      <c r="BL9" s="111"/>
      <c r="BM9" s="112"/>
      <c r="BN9" s="113">
        <v>154292</v>
      </c>
      <c r="BO9" s="114"/>
      <c r="BP9" s="114"/>
      <c r="BQ9" s="114"/>
      <c r="BR9" s="114"/>
      <c r="BS9" s="114"/>
      <c r="BT9" s="114"/>
      <c r="BU9" s="115"/>
      <c r="BV9" s="113">
        <v>-207995</v>
      </c>
      <c r="BW9" s="114"/>
      <c r="BX9" s="114"/>
      <c r="BY9" s="114"/>
      <c r="BZ9" s="114"/>
      <c r="CA9" s="114"/>
      <c r="CB9" s="114"/>
      <c r="CC9" s="115"/>
      <c r="CD9" s="116" t="s">
        <v>52</v>
      </c>
      <c r="CE9" s="117"/>
      <c r="CF9" s="117"/>
      <c r="CG9" s="117"/>
      <c r="CH9" s="117"/>
      <c r="CI9" s="117"/>
      <c r="CJ9" s="117"/>
      <c r="CK9" s="117"/>
      <c r="CL9" s="117"/>
      <c r="CM9" s="117"/>
      <c r="CN9" s="117"/>
      <c r="CO9" s="117"/>
      <c r="CP9" s="117"/>
      <c r="CQ9" s="117"/>
      <c r="CR9" s="117"/>
      <c r="CS9" s="118"/>
      <c r="CT9" s="119">
        <v>12.2</v>
      </c>
      <c r="CU9" s="120"/>
      <c r="CV9" s="120"/>
      <c r="CW9" s="120"/>
      <c r="CX9" s="120"/>
      <c r="CY9" s="120"/>
      <c r="CZ9" s="120"/>
      <c r="DA9" s="121"/>
      <c r="DB9" s="119">
        <v>13</v>
      </c>
      <c r="DC9" s="120"/>
      <c r="DD9" s="120"/>
      <c r="DE9" s="120"/>
      <c r="DF9" s="120"/>
      <c r="DG9" s="120"/>
      <c r="DH9" s="120"/>
      <c r="DI9" s="121"/>
    </row>
    <row r="10" spans="1:119" ht="18.75" customHeight="1" thickBot="1" x14ac:dyDescent="0.25">
      <c r="A10" s="63"/>
      <c r="B10" s="74"/>
      <c r="C10" s="75"/>
      <c r="D10" s="75"/>
      <c r="E10" s="75"/>
      <c r="F10" s="75"/>
      <c r="G10" s="75"/>
      <c r="H10" s="75"/>
      <c r="I10" s="75"/>
      <c r="J10" s="75"/>
      <c r="K10" s="151"/>
      <c r="L10" s="158" t="s">
        <v>53</v>
      </c>
      <c r="M10" s="106"/>
      <c r="N10" s="106"/>
      <c r="O10" s="106"/>
      <c r="P10" s="106"/>
      <c r="Q10" s="107"/>
      <c r="R10" s="159">
        <v>54874</v>
      </c>
      <c r="S10" s="160"/>
      <c r="T10" s="160"/>
      <c r="U10" s="160"/>
      <c r="V10" s="161"/>
      <c r="W10" s="82"/>
      <c r="X10" s="83"/>
      <c r="Y10" s="83"/>
      <c r="Z10" s="83"/>
      <c r="AA10" s="83"/>
      <c r="AB10" s="83"/>
      <c r="AC10" s="83"/>
      <c r="AD10" s="83"/>
      <c r="AE10" s="83"/>
      <c r="AF10" s="83"/>
      <c r="AG10" s="83"/>
      <c r="AH10" s="83"/>
      <c r="AI10" s="83"/>
      <c r="AJ10" s="83"/>
      <c r="AK10" s="83"/>
      <c r="AL10" s="84"/>
      <c r="AM10" s="105" t="s">
        <v>54</v>
      </c>
      <c r="AN10" s="106"/>
      <c r="AO10" s="106"/>
      <c r="AP10" s="106"/>
      <c r="AQ10" s="106"/>
      <c r="AR10" s="106"/>
      <c r="AS10" s="106"/>
      <c r="AT10" s="107"/>
      <c r="AU10" s="108" t="s">
        <v>30</v>
      </c>
      <c r="AV10" s="109"/>
      <c r="AW10" s="109"/>
      <c r="AX10" s="109"/>
      <c r="AY10" s="110" t="s">
        <v>55</v>
      </c>
      <c r="AZ10" s="111"/>
      <c r="BA10" s="111"/>
      <c r="BB10" s="111"/>
      <c r="BC10" s="111"/>
      <c r="BD10" s="111"/>
      <c r="BE10" s="111"/>
      <c r="BF10" s="111"/>
      <c r="BG10" s="111"/>
      <c r="BH10" s="111"/>
      <c r="BI10" s="111"/>
      <c r="BJ10" s="111"/>
      <c r="BK10" s="111"/>
      <c r="BL10" s="111"/>
      <c r="BM10" s="112"/>
      <c r="BN10" s="113">
        <v>500564</v>
      </c>
      <c r="BO10" s="114"/>
      <c r="BP10" s="114"/>
      <c r="BQ10" s="114"/>
      <c r="BR10" s="114"/>
      <c r="BS10" s="114"/>
      <c r="BT10" s="114"/>
      <c r="BU10" s="115"/>
      <c r="BV10" s="113">
        <v>500681</v>
      </c>
      <c r="BW10" s="114"/>
      <c r="BX10" s="114"/>
      <c r="BY10" s="114"/>
      <c r="BZ10" s="114"/>
      <c r="CA10" s="114"/>
      <c r="CB10" s="114"/>
      <c r="CC10" s="115"/>
      <c r="CD10" s="162" t="s">
        <v>56</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5">
      <c r="A11" s="63"/>
      <c r="B11" s="74"/>
      <c r="C11" s="75"/>
      <c r="D11" s="75"/>
      <c r="E11" s="75"/>
      <c r="F11" s="75"/>
      <c r="G11" s="75"/>
      <c r="H11" s="75"/>
      <c r="I11" s="75"/>
      <c r="J11" s="75"/>
      <c r="K11" s="151"/>
      <c r="L11" s="168" t="s">
        <v>57</v>
      </c>
      <c r="M11" s="169"/>
      <c r="N11" s="169"/>
      <c r="O11" s="169"/>
      <c r="P11" s="169"/>
      <c r="Q11" s="170"/>
      <c r="R11" s="171" t="s">
        <v>58</v>
      </c>
      <c r="S11" s="172"/>
      <c r="T11" s="172"/>
      <c r="U11" s="172"/>
      <c r="V11" s="173"/>
      <c r="W11" s="82"/>
      <c r="X11" s="83"/>
      <c r="Y11" s="83"/>
      <c r="Z11" s="83"/>
      <c r="AA11" s="83"/>
      <c r="AB11" s="83"/>
      <c r="AC11" s="83"/>
      <c r="AD11" s="83"/>
      <c r="AE11" s="83"/>
      <c r="AF11" s="83"/>
      <c r="AG11" s="83"/>
      <c r="AH11" s="83"/>
      <c r="AI11" s="83"/>
      <c r="AJ11" s="83"/>
      <c r="AK11" s="83"/>
      <c r="AL11" s="84"/>
      <c r="AM11" s="105" t="s">
        <v>59</v>
      </c>
      <c r="AN11" s="106"/>
      <c r="AO11" s="106"/>
      <c r="AP11" s="106"/>
      <c r="AQ11" s="106"/>
      <c r="AR11" s="106"/>
      <c r="AS11" s="106"/>
      <c r="AT11" s="107"/>
      <c r="AU11" s="108" t="s">
        <v>30</v>
      </c>
      <c r="AV11" s="109"/>
      <c r="AW11" s="109"/>
      <c r="AX11" s="109"/>
      <c r="AY11" s="110" t="s">
        <v>60</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0</v>
      </c>
      <c r="BW11" s="114"/>
      <c r="BX11" s="114"/>
      <c r="BY11" s="114"/>
      <c r="BZ11" s="114"/>
      <c r="CA11" s="114"/>
      <c r="CB11" s="114"/>
      <c r="CC11" s="115"/>
      <c r="CD11" s="116" t="s">
        <v>61</v>
      </c>
      <c r="CE11" s="117"/>
      <c r="CF11" s="117"/>
      <c r="CG11" s="117"/>
      <c r="CH11" s="117"/>
      <c r="CI11" s="117"/>
      <c r="CJ11" s="117"/>
      <c r="CK11" s="117"/>
      <c r="CL11" s="117"/>
      <c r="CM11" s="117"/>
      <c r="CN11" s="117"/>
      <c r="CO11" s="117"/>
      <c r="CP11" s="117"/>
      <c r="CQ11" s="117"/>
      <c r="CR11" s="117"/>
      <c r="CS11" s="118"/>
      <c r="CT11" s="148" t="s">
        <v>62</v>
      </c>
      <c r="CU11" s="149"/>
      <c r="CV11" s="149"/>
      <c r="CW11" s="149"/>
      <c r="CX11" s="149"/>
      <c r="CY11" s="149"/>
      <c r="CZ11" s="149"/>
      <c r="DA11" s="150"/>
      <c r="DB11" s="148" t="s">
        <v>62</v>
      </c>
      <c r="DC11" s="149"/>
      <c r="DD11" s="149"/>
      <c r="DE11" s="149"/>
      <c r="DF11" s="149"/>
      <c r="DG11" s="149"/>
      <c r="DH11" s="149"/>
      <c r="DI11" s="150"/>
    </row>
    <row r="12" spans="1:119" ht="18.75" customHeight="1" x14ac:dyDescent="0.2">
      <c r="A12" s="63"/>
      <c r="B12" s="174" t="s">
        <v>63</v>
      </c>
      <c r="C12" s="175"/>
      <c r="D12" s="175"/>
      <c r="E12" s="175"/>
      <c r="F12" s="175"/>
      <c r="G12" s="175"/>
      <c r="H12" s="175"/>
      <c r="I12" s="175"/>
      <c r="J12" s="175"/>
      <c r="K12" s="176"/>
      <c r="L12" s="177" t="s">
        <v>64</v>
      </c>
      <c r="M12" s="178"/>
      <c r="N12" s="178"/>
      <c r="O12" s="178"/>
      <c r="P12" s="178"/>
      <c r="Q12" s="179"/>
      <c r="R12" s="180">
        <v>53855</v>
      </c>
      <c r="S12" s="181"/>
      <c r="T12" s="181"/>
      <c r="U12" s="181"/>
      <c r="V12" s="182"/>
      <c r="W12" s="183" t="s">
        <v>22</v>
      </c>
      <c r="X12" s="109"/>
      <c r="Y12" s="109"/>
      <c r="Z12" s="109"/>
      <c r="AA12" s="109"/>
      <c r="AB12" s="184"/>
      <c r="AC12" s="185" t="s">
        <v>65</v>
      </c>
      <c r="AD12" s="186"/>
      <c r="AE12" s="186"/>
      <c r="AF12" s="186"/>
      <c r="AG12" s="187"/>
      <c r="AH12" s="185" t="s">
        <v>66</v>
      </c>
      <c r="AI12" s="186"/>
      <c r="AJ12" s="186"/>
      <c r="AK12" s="186"/>
      <c r="AL12" s="188"/>
      <c r="AM12" s="105" t="s">
        <v>67</v>
      </c>
      <c r="AN12" s="106"/>
      <c r="AO12" s="106"/>
      <c r="AP12" s="106"/>
      <c r="AQ12" s="106"/>
      <c r="AR12" s="106"/>
      <c r="AS12" s="106"/>
      <c r="AT12" s="107"/>
      <c r="AU12" s="108" t="s">
        <v>30</v>
      </c>
      <c r="AV12" s="109"/>
      <c r="AW12" s="109"/>
      <c r="AX12" s="109"/>
      <c r="AY12" s="110" t="s">
        <v>68</v>
      </c>
      <c r="AZ12" s="111"/>
      <c r="BA12" s="111"/>
      <c r="BB12" s="111"/>
      <c r="BC12" s="111"/>
      <c r="BD12" s="111"/>
      <c r="BE12" s="111"/>
      <c r="BF12" s="111"/>
      <c r="BG12" s="111"/>
      <c r="BH12" s="111"/>
      <c r="BI12" s="111"/>
      <c r="BJ12" s="111"/>
      <c r="BK12" s="111"/>
      <c r="BL12" s="111"/>
      <c r="BM12" s="112"/>
      <c r="BN12" s="113">
        <v>840000</v>
      </c>
      <c r="BO12" s="114"/>
      <c r="BP12" s="114"/>
      <c r="BQ12" s="114"/>
      <c r="BR12" s="114"/>
      <c r="BS12" s="114"/>
      <c r="BT12" s="114"/>
      <c r="BU12" s="115"/>
      <c r="BV12" s="113">
        <v>500000</v>
      </c>
      <c r="BW12" s="114"/>
      <c r="BX12" s="114"/>
      <c r="BY12" s="114"/>
      <c r="BZ12" s="114"/>
      <c r="CA12" s="114"/>
      <c r="CB12" s="114"/>
      <c r="CC12" s="115"/>
      <c r="CD12" s="116" t="s">
        <v>69</v>
      </c>
      <c r="CE12" s="117"/>
      <c r="CF12" s="117"/>
      <c r="CG12" s="117"/>
      <c r="CH12" s="117"/>
      <c r="CI12" s="117"/>
      <c r="CJ12" s="117"/>
      <c r="CK12" s="117"/>
      <c r="CL12" s="117"/>
      <c r="CM12" s="117"/>
      <c r="CN12" s="117"/>
      <c r="CO12" s="117"/>
      <c r="CP12" s="117"/>
      <c r="CQ12" s="117"/>
      <c r="CR12" s="117"/>
      <c r="CS12" s="118"/>
      <c r="CT12" s="148" t="s">
        <v>62</v>
      </c>
      <c r="CU12" s="149"/>
      <c r="CV12" s="149"/>
      <c r="CW12" s="149"/>
      <c r="CX12" s="149"/>
      <c r="CY12" s="149"/>
      <c r="CZ12" s="149"/>
      <c r="DA12" s="150"/>
      <c r="DB12" s="148" t="s">
        <v>62</v>
      </c>
      <c r="DC12" s="149"/>
      <c r="DD12" s="149"/>
      <c r="DE12" s="149"/>
      <c r="DF12" s="149"/>
      <c r="DG12" s="149"/>
      <c r="DH12" s="149"/>
      <c r="DI12" s="150"/>
    </row>
    <row r="13" spans="1:119" ht="18.75" customHeight="1" x14ac:dyDescent="0.2">
      <c r="A13" s="63"/>
      <c r="B13" s="189"/>
      <c r="C13" s="190"/>
      <c r="D13" s="190"/>
      <c r="E13" s="190"/>
      <c r="F13" s="190"/>
      <c r="G13" s="190"/>
      <c r="H13" s="190"/>
      <c r="I13" s="190"/>
      <c r="J13" s="190"/>
      <c r="K13" s="191"/>
      <c r="L13" s="192"/>
      <c r="M13" s="193" t="s">
        <v>70</v>
      </c>
      <c r="N13" s="194"/>
      <c r="O13" s="194"/>
      <c r="P13" s="194"/>
      <c r="Q13" s="195"/>
      <c r="R13" s="196">
        <v>51561</v>
      </c>
      <c r="S13" s="197"/>
      <c r="T13" s="197"/>
      <c r="U13" s="197"/>
      <c r="V13" s="198"/>
      <c r="W13" s="127" t="s">
        <v>71</v>
      </c>
      <c r="X13" s="128"/>
      <c r="Y13" s="128"/>
      <c r="Z13" s="128"/>
      <c r="AA13" s="128"/>
      <c r="AB13" s="123"/>
      <c r="AC13" s="159">
        <v>808</v>
      </c>
      <c r="AD13" s="160"/>
      <c r="AE13" s="160"/>
      <c r="AF13" s="160"/>
      <c r="AG13" s="199"/>
      <c r="AH13" s="159">
        <v>943</v>
      </c>
      <c r="AI13" s="160"/>
      <c r="AJ13" s="160"/>
      <c r="AK13" s="160"/>
      <c r="AL13" s="161"/>
      <c r="AM13" s="105" t="s">
        <v>72</v>
      </c>
      <c r="AN13" s="106"/>
      <c r="AO13" s="106"/>
      <c r="AP13" s="106"/>
      <c r="AQ13" s="106"/>
      <c r="AR13" s="106"/>
      <c r="AS13" s="106"/>
      <c r="AT13" s="107"/>
      <c r="AU13" s="108" t="s">
        <v>41</v>
      </c>
      <c r="AV13" s="109"/>
      <c r="AW13" s="109"/>
      <c r="AX13" s="109"/>
      <c r="AY13" s="110" t="s">
        <v>73</v>
      </c>
      <c r="AZ13" s="111"/>
      <c r="BA13" s="111"/>
      <c r="BB13" s="111"/>
      <c r="BC13" s="111"/>
      <c r="BD13" s="111"/>
      <c r="BE13" s="111"/>
      <c r="BF13" s="111"/>
      <c r="BG13" s="111"/>
      <c r="BH13" s="111"/>
      <c r="BI13" s="111"/>
      <c r="BJ13" s="111"/>
      <c r="BK13" s="111"/>
      <c r="BL13" s="111"/>
      <c r="BM13" s="112"/>
      <c r="BN13" s="113">
        <v>-185144</v>
      </c>
      <c r="BO13" s="114"/>
      <c r="BP13" s="114"/>
      <c r="BQ13" s="114"/>
      <c r="BR13" s="114"/>
      <c r="BS13" s="114"/>
      <c r="BT13" s="114"/>
      <c r="BU13" s="115"/>
      <c r="BV13" s="113">
        <v>-207314</v>
      </c>
      <c r="BW13" s="114"/>
      <c r="BX13" s="114"/>
      <c r="BY13" s="114"/>
      <c r="BZ13" s="114"/>
      <c r="CA13" s="114"/>
      <c r="CB13" s="114"/>
      <c r="CC13" s="115"/>
      <c r="CD13" s="116" t="s">
        <v>74</v>
      </c>
      <c r="CE13" s="117"/>
      <c r="CF13" s="117"/>
      <c r="CG13" s="117"/>
      <c r="CH13" s="117"/>
      <c r="CI13" s="117"/>
      <c r="CJ13" s="117"/>
      <c r="CK13" s="117"/>
      <c r="CL13" s="117"/>
      <c r="CM13" s="117"/>
      <c r="CN13" s="117"/>
      <c r="CO13" s="117"/>
      <c r="CP13" s="117"/>
      <c r="CQ13" s="117"/>
      <c r="CR13" s="117"/>
      <c r="CS13" s="118"/>
      <c r="CT13" s="119">
        <v>10</v>
      </c>
      <c r="CU13" s="120"/>
      <c r="CV13" s="120"/>
      <c r="CW13" s="120"/>
      <c r="CX13" s="120"/>
      <c r="CY13" s="120"/>
      <c r="CZ13" s="120"/>
      <c r="DA13" s="121"/>
      <c r="DB13" s="119">
        <v>9.4</v>
      </c>
      <c r="DC13" s="120"/>
      <c r="DD13" s="120"/>
      <c r="DE13" s="120"/>
      <c r="DF13" s="120"/>
      <c r="DG13" s="120"/>
      <c r="DH13" s="120"/>
      <c r="DI13" s="121"/>
    </row>
    <row r="14" spans="1:119" ht="18.75" customHeight="1" thickBot="1" x14ac:dyDescent="0.25">
      <c r="A14" s="63"/>
      <c r="B14" s="189"/>
      <c r="C14" s="190"/>
      <c r="D14" s="190"/>
      <c r="E14" s="190"/>
      <c r="F14" s="190"/>
      <c r="G14" s="190"/>
      <c r="H14" s="190"/>
      <c r="I14" s="190"/>
      <c r="J14" s="190"/>
      <c r="K14" s="191"/>
      <c r="L14" s="200" t="s">
        <v>75</v>
      </c>
      <c r="M14" s="201"/>
      <c r="N14" s="201"/>
      <c r="O14" s="201"/>
      <c r="P14" s="201"/>
      <c r="Q14" s="202"/>
      <c r="R14" s="196">
        <v>53951</v>
      </c>
      <c r="S14" s="197"/>
      <c r="T14" s="197"/>
      <c r="U14" s="197"/>
      <c r="V14" s="198"/>
      <c r="W14" s="85"/>
      <c r="X14" s="86"/>
      <c r="Y14" s="86"/>
      <c r="Z14" s="86"/>
      <c r="AA14" s="86"/>
      <c r="AB14" s="101"/>
      <c r="AC14" s="203">
        <v>3.2</v>
      </c>
      <c r="AD14" s="204"/>
      <c r="AE14" s="204"/>
      <c r="AF14" s="204"/>
      <c r="AG14" s="205"/>
      <c r="AH14" s="203">
        <v>3.7</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76</v>
      </c>
      <c r="CE14" s="208"/>
      <c r="CF14" s="208"/>
      <c r="CG14" s="208"/>
      <c r="CH14" s="208"/>
      <c r="CI14" s="208"/>
      <c r="CJ14" s="208"/>
      <c r="CK14" s="208"/>
      <c r="CL14" s="208"/>
      <c r="CM14" s="208"/>
      <c r="CN14" s="208"/>
      <c r="CO14" s="208"/>
      <c r="CP14" s="208"/>
      <c r="CQ14" s="208"/>
      <c r="CR14" s="208"/>
      <c r="CS14" s="209"/>
      <c r="CT14" s="210">
        <v>46.7</v>
      </c>
      <c r="CU14" s="211"/>
      <c r="CV14" s="211"/>
      <c r="CW14" s="211"/>
      <c r="CX14" s="211"/>
      <c r="CY14" s="211"/>
      <c r="CZ14" s="211"/>
      <c r="DA14" s="212"/>
      <c r="DB14" s="210">
        <v>51.4</v>
      </c>
      <c r="DC14" s="211"/>
      <c r="DD14" s="211"/>
      <c r="DE14" s="211"/>
      <c r="DF14" s="211"/>
      <c r="DG14" s="211"/>
      <c r="DH14" s="211"/>
      <c r="DI14" s="212"/>
    </row>
    <row r="15" spans="1:119" ht="18.75" customHeight="1" x14ac:dyDescent="0.2">
      <c r="A15" s="63"/>
      <c r="B15" s="189"/>
      <c r="C15" s="190"/>
      <c r="D15" s="190"/>
      <c r="E15" s="190"/>
      <c r="F15" s="190"/>
      <c r="G15" s="190"/>
      <c r="H15" s="190"/>
      <c r="I15" s="190"/>
      <c r="J15" s="190"/>
      <c r="K15" s="191"/>
      <c r="L15" s="192"/>
      <c r="M15" s="193" t="s">
        <v>70</v>
      </c>
      <c r="N15" s="194"/>
      <c r="O15" s="194"/>
      <c r="P15" s="194"/>
      <c r="Q15" s="195"/>
      <c r="R15" s="196">
        <v>51910</v>
      </c>
      <c r="S15" s="197"/>
      <c r="T15" s="197"/>
      <c r="U15" s="197"/>
      <c r="V15" s="198"/>
      <c r="W15" s="127" t="s">
        <v>77</v>
      </c>
      <c r="X15" s="128"/>
      <c r="Y15" s="128"/>
      <c r="Z15" s="128"/>
      <c r="AA15" s="128"/>
      <c r="AB15" s="123"/>
      <c r="AC15" s="159">
        <v>8311</v>
      </c>
      <c r="AD15" s="160"/>
      <c r="AE15" s="160"/>
      <c r="AF15" s="160"/>
      <c r="AG15" s="199"/>
      <c r="AH15" s="159">
        <v>8578</v>
      </c>
      <c r="AI15" s="160"/>
      <c r="AJ15" s="160"/>
      <c r="AK15" s="160"/>
      <c r="AL15" s="161"/>
      <c r="AM15" s="105"/>
      <c r="AN15" s="106"/>
      <c r="AO15" s="106"/>
      <c r="AP15" s="106"/>
      <c r="AQ15" s="106"/>
      <c r="AR15" s="106"/>
      <c r="AS15" s="106"/>
      <c r="AT15" s="107"/>
      <c r="AU15" s="108"/>
      <c r="AV15" s="109"/>
      <c r="AW15" s="109"/>
      <c r="AX15" s="109"/>
      <c r="AY15" s="88" t="s">
        <v>78</v>
      </c>
      <c r="AZ15" s="89"/>
      <c r="BA15" s="89"/>
      <c r="BB15" s="89"/>
      <c r="BC15" s="89"/>
      <c r="BD15" s="89"/>
      <c r="BE15" s="89"/>
      <c r="BF15" s="89"/>
      <c r="BG15" s="89"/>
      <c r="BH15" s="89"/>
      <c r="BI15" s="89"/>
      <c r="BJ15" s="89"/>
      <c r="BK15" s="89"/>
      <c r="BL15" s="89"/>
      <c r="BM15" s="90"/>
      <c r="BN15" s="91">
        <v>7608396</v>
      </c>
      <c r="BO15" s="92"/>
      <c r="BP15" s="92"/>
      <c r="BQ15" s="92"/>
      <c r="BR15" s="92"/>
      <c r="BS15" s="92"/>
      <c r="BT15" s="92"/>
      <c r="BU15" s="93"/>
      <c r="BV15" s="91">
        <v>7292356</v>
      </c>
      <c r="BW15" s="92"/>
      <c r="BX15" s="92"/>
      <c r="BY15" s="92"/>
      <c r="BZ15" s="92"/>
      <c r="CA15" s="92"/>
      <c r="CB15" s="92"/>
      <c r="CC15" s="93"/>
      <c r="CD15" s="213" t="s">
        <v>79</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2">
      <c r="A16" s="63"/>
      <c r="B16" s="189"/>
      <c r="C16" s="190"/>
      <c r="D16" s="190"/>
      <c r="E16" s="190"/>
      <c r="F16" s="190"/>
      <c r="G16" s="190"/>
      <c r="H16" s="190"/>
      <c r="I16" s="190"/>
      <c r="J16" s="190"/>
      <c r="K16" s="191"/>
      <c r="L16" s="200" t="s">
        <v>80</v>
      </c>
      <c r="M16" s="219"/>
      <c r="N16" s="219"/>
      <c r="O16" s="219"/>
      <c r="P16" s="219"/>
      <c r="Q16" s="220"/>
      <c r="R16" s="221" t="s">
        <v>81</v>
      </c>
      <c r="S16" s="222"/>
      <c r="T16" s="222"/>
      <c r="U16" s="222"/>
      <c r="V16" s="223"/>
      <c r="W16" s="85"/>
      <c r="X16" s="86"/>
      <c r="Y16" s="86"/>
      <c r="Z16" s="86"/>
      <c r="AA16" s="86"/>
      <c r="AB16" s="101"/>
      <c r="AC16" s="203">
        <v>33</v>
      </c>
      <c r="AD16" s="204"/>
      <c r="AE16" s="204"/>
      <c r="AF16" s="204"/>
      <c r="AG16" s="205"/>
      <c r="AH16" s="203">
        <v>33.700000000000003</v>
      </c>
      <c r="AI16" s="204"/>
      <c r="AJ16" s="204"/>
      <c r="AK16" s="204"/>
      <c r="AL16" s="206"/>
      <c r="AM16" s="105"/>
      <c r="AN16" s="106"/>
      <c r="AO16" s="106"/>
      <c r="AP16" s="106"/>
      <c r="AQ16" s="106"/>
      <c r="AR16" s="106"/>
      <c r="AS16" s="106"/>
      <c r="AT16" s="107"/>
      <c r="AU16" s="108"/>
      <c r="AV16" s="109"/>
      <c r="AW16" s="109"/>
      <c r="AX16" s="109"/>
      <c r="AY16" s="110" t="s">
        <v>82</v>
      </c>
      <c r="AZ16" s="111"/>
      <c r="BA16" s="111"/>
      <c r="BB16" s="111"/>
      <c r="BC16" s="111"/>
      <c r="BD16" s="111"/>
      <c r="BE16" s="111"/>
      <c r="BF16" s="111"/>
      <c r="BG16" s="111"/>
      <c r="BH16" s="111"/>
      <c r="BI16" s="111"/>
      <c r="BJ16" s="111"/>
      <c r="BK16" s="111"/>
      <c r="BL16" s="111"/>
      <c r="BM16" s="112"/>
      <c r="BN16" s="113">
        <v>9923873</v>
      </c>
      <c r="BO16" s="114"/>
      <c r="BP16" s="114"/>
      <c r="BQ16" s="114"/>
      <c r="BR16" s="114"/>
      <c r="BS16" s="114"/>
      <c r="BT16" s="114"/>
      <c r="BU16" s="115"/>
      <c r="BV16" s="113">
        <v>9492383</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5">
      <c r="A17" s="63"/>
      <c r="B17" s="227"/>
      <c r="C17" s="228"/>
      <c r="D17" s="228"/>
      <c r="E17" s="228"/>
      <c r="F17" s="228"/>
      <c r="G17" s="228"/>
      <c r="H17" s="228"/>
      <c r="I17" s="228"/>
      <c r="J17" s="228"/>
      <c r="K17" s="229"/>
      <c r="L17" s="230"/>
      <c r="M17" s="231" t="s">
        <v>83</v>
      </c>
      <c r="N17" s="232"/>
      <c r="O17" s="232"/>
      <c r="P17" s="232"/>
      <c r="Q17" s="233"/>
      <c r="R17" s="221" t="s">
        <v>84</v>
      </c>
      <c r="S17" s="222"/>
      <c r="T17" s="222"/>
      <c r="U17" s="222"/>
      <c r="V17" s="223"/>
      <c r="W17" s="127" t="s">
        <v>85</v>
      </c>
      <c r="X17" s="128"/>
      <c r="Y17" s="128"/>
      <c r="Z17" s="128"/>
      <c r="AA17" s="128"/>
      <c r="AB17" s="123"/>
      <c r="AC17" s="159">
        <v>16091</v>
      </c>
      <c r="AD17" s="160"/>
      <c r="AE17" s="160"/>
      <c r="AF17" s="160"/>
      <c r="AG17" s="199"/>
      <c r="AH17" s="159">
        <v>15958</v>
      </c>
      <c r="AI17" s="160"/>
      <c r="AJ17" s="160"/>
      <c r="AK17" s="160"/>
      <c r="AL17" s="161"/>
      <c r="AM17" s="105"/>
      <c r="AN17" s="106"/>
      <c r="AO17" s="106"/>
      <c r="AP17" s="106"/>
      <c r="AQ17" s="106"/>
      <c r="AR17" s="106"/>
      <c r="AS17" s="106"/>
      <c r="AT17" s="107"/>
      <c r="AU17" s="108"/>
      <c r="AV17" s="109"/>
      <c r="AW17" s="109"/>
      <c r="AX17" s="109"/>
      <c r="AY17" s="110" t="s">
        <v>86</v>
      </c>
      <c r="AZ17" s="111"/>
      <c r="BA17" s="111"/>
      <c r="BB17" s="111"/>
      <c r="BC17" s="111"/>
      <c r="BD17" s="111"/>
      <c r="BE17" s="111"/>
      <c r="BF17" s="111"/>
      <c r="BG17" s="111"/>
      <c r="BH17" s="111"/>
      <c r="BI17" s="111"/>
      <c r="BJ17" s="111"/>
      <c r="BK17" s="111"/>
      <c r="BL17" s="111"/>
      <c r="BM17" s="112"/>
      <c r="BN17" s="113">
        <v>9650930</v>
      </c>
      <c r="BO17" s="114"/>
      <c r="BP17" s="114"/>
      <c r="BQ17" s="114"/>
      <c r="BR17" s="114"/>
      <c r="BS17" s="114"/>
      <c r="BT17" s="114"/>
      <c r="BU17" s="115"/>
      <c r="BV17" s="113">
        <v>9248790</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5">
      <c r="A18" s="63"/>
      <c r="B18" s="234" t="s">
        <v>87</v>
      </c>
      <c r="C18" s="151"/>
      <c r="D18" s="151"/>
      <c r="E18" s="235"/>
      <c r="F18" s="235"/>
      <c r="G18" s="235"/>
      <c r="H18" s="235"/>
      <c r="I18" s="235"/>
      <c r="J18" s="235"/>
      <c r="K18" s="235"/>
      <c r="L18" s="236">
        <v>58.64</v>
      </c>
      <c r="M18" s="236"/>
      <c r="N18" s="236"/>
      <c r="O18" s="236"/>
      <c r="P18" s="236"/>
      <c r="Q18" s="236"/>
      <c r="R18" s="237"/>
      <c r="S18" s="237"/>
      <c r="T18" s="237"/>
      <c r="U18" s="237"/>
      <c r="V18" s="238"/>
      <c r="W18" s="143"/>
      <c r="X18" s="144"/>
      <c r="Y18" s="144"/>
      <c r="Z18" s="144"/>
      <c r="AA18" s="144"/>
      <c r="AB18" s="139"/>
      <c r="AC18" s="239">
        <v>63.8</v>
      </c>
      <c r="AD18" s="240"/>
      <c r="AE18" s="240"/>
      <c r="AF18" s="240"/>
      <c r="AG18" s="241"/>
      <c r="AH18" s="239">
        <v>62.6</v>
      </c>
      <c r="AI18" s="240"/>
      <c r="AJ18" s="240"/>
      <c r="AK18" s="240"/>
      <c r="AL18" s="242"/>
      <c r="AM18" s="105"/>
      <c r="AN18" s="106"/>
      <c r="AO18" s="106"/>
      <c r="AP18" s="106"/>
      <c r="AQ18" s="106"/>
      <c r="AR18" s="106"/>
      <c r="AS18" s="106"/>
      <c r="AT18" s="107"/>
      <c r="AU18" s="108"/>
      <c r="AV18" s="109"/>
      <c r="AW18" s="109"/>
      <c r="AX18" s="109"/>
      <c r="AY18" s="110" t="s">
        <v>88</v>
      </c>
      <c r="AZ18" s="111"/>
      <c r="BA18" s="111"/>
      <c r="BB18" s="111"/>
      <c r="BC18" s="111"/>
      <c r="BD18" s="111"/>
      <c r="BE18" s="111"/>
      <c r="BF18" s="111"/>
      <c r="BG18" s="111"/>
      <c r="BH18" s="111"/>
      <c r="BI18" s="111"/>
      <c r="BJ18" s="111"/>
      <c r="BK18" s="111"/>
      <c r="BL18" s="111"/>
      <c r="BM18" s="112"/>
      <c r="BN18" s="113">
        <v>11521542</v>
      </c>
      <c r="BO18" s="114"/>
      <c r="BP18" s="114"/>
      <c r="BQ18" s="114"/>
      <c r="BR18" s="114"/>
      <c r="BS18" s="114"/>
      <c r="BT18" s="114"/>
      <c r="BU18" s="115"/>
      <c r="BV18" s="113">
        <v>11030026</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5">
      <c r="A19" s="63"/>
      <c r="B19" s="234" t="s">
        <v>89</v>
      </c>
      <c r="C19" s="151"/>
      <c r="D19" s="151"/>
      <c r="E19" s="235"/>
      <c r="F19" s="235"/>
      <c r="G19" s="235"/>
      <c r="H19" s="235"/>
      <c r="I19" s="235"/>
      <c r="J19" s="235"/>
      <c r="K19" s="235"/>
      <c r="L19" s="243">
        <v>901</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90</v>
      </c>
      <c r="AZ19" s="111"/>
      <c r="BA19" s="111"/>
      <c r="BB19" s="111"/>
      <c r="BC19" s="111"/>
      <c r="BD19" s="111"/>
      <c r="BE19" s="111"/>
      <c r="BF19" s="111"/>
      <c r="BG19" s="111"/>
      <c r="BH19" s="111"/>
      <c r="BI19" s="111"/>
      <c r="BJ19" s="111"/>
      <c r="BK19" s="111"/>
      <c r="BL19" s="111"/>
      <c r="BM19" s="112"/>
      <c r="BN19" s="113">
        <v>16381188</v>
      </c>
      <c r="BO19" s="114"/>
      <c r="BP19" s="114"/>
      <c r="BQ19" s="114"/>
      <c r="BR19" s="114"/>
      <c r="BS19" s="114"/>
      <c r="BT19" s="114"/>
      <c r="BU19" s="115"/>
      <c r="BV19" s="113">
        <v>15556672</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5">
      <c r="A20" s="63"/>
      <c r="B20" s="234" t="s">
        <v>91</v>
      </c>
      <c r="C20" s="151"/>
      <c r="D20" s="151"/>
      <c r="E20" s="235"/>
      <c r="F20" s="235"/>
      <c r="G20" s="235"/>
      <c r="H20" s="235"/>
      <c r="I20" s="235"/>
      <c r="J20" s="235"/>
      <c r="K20" s="235"/>
      <c r="L20" s="243">
        <v>21159</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5">
      <c r="A21" s="63"/>
      <c r="B21" s="254" t="s">
        <v>92</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2">
      <c r="A22" s="63"/>
      <c r="B22" s="263" t="s">
        <v>93</v>
      </c>
      <c r="C22" s="264"/>
      <c r="D22" s="265"/>
      <c r="E22" s="125" t="s">
        <v>22</v>
      </c>
      <c r="F22" s="128"/>
      <c r="G22" s="128"/>
      <c r="H22" s="128"/>
      <c r="I22" s="128"/>
      <c r="J22" s="128"/>
      <c r="K22" s="123"/>
      <c r="L22" s="125" t="s">
        <v>94</v>
      </c>
      <c r="M22" s="128"/>
      <c r="N22" s="128"/>
      <c r="O22" s="128"/>
      <c r="P22" s="123"/>
      <c r="Q22" s="266" t="s">
        <v>95</v>
      </c>
      <c r="R22" s="267"/>
      <c r="S22" s="267"/>
      <c r="T22" s="267"/>
      <c r="U22" s="267"/>
      <c r="V22" s="268"/>
      <c r="W22" s="269" t="s">
        <v>96</v>
      </c>
      <c r="X22" s="264"/>
      <c r="Y22" s="265"/>
      <c r="Z22" s="125" t="s">
        <v>22</v>
      </c>
      <c r="AA22" s="128"/>
      <c r="AB22" s="128"/>
      <c r="AC22" s="128"/>
      <c r="AD22" s="128"/>
      <c r="AE22" s="128"/>
      <c r="AF22" s="128"/>
      <c r="AG22" s="123"/>
      <c r="AH22" s="270" t="s">
        <v>97</v>
      </c>
      <c r="AI22" s="128"/>
      <c r="AJ22" s="128"/>
      <c r="AK22" s="128"/>
      <c r="AL22" s="123"/>
      <c r="AM22" s="270" t="s">
        <v>98</v>
      </c>
      <c r="AN22" s="271"/>
      <c r="AO22" s="271"/>
      <c r="AP22" s="271"/>
      <c r="AQ22" s="271"/>
      <c r="AR22" s="272"/>
      <c r="AS22" s="266" t="s">
        <v>95</v>
      </c>
      <c r="AT22" s="267"/>
      <c r="AU22" s="267"/>
      <c r="AV22" s="267"/>
      <c r="AW22" s="267"/>
      <c r="AX22" s="273"/>
      <c r="AY22" s="88" t="s">
        <v>99</v>
      </c>
      <c r="AZ22" s="89"/>
      <c r="BA22" s="89"/>
      <c r="BB22" s="89"/>
      <c r="BC22" s="89"/>
      <c r="BD22" s="89"/>
      <c r="BE22" s="89"/>
      <c r="BF22" s="89"/>
      <c r="BG22" s="89"/>
      <c r="BH22" s="89"/>
      <c r="BI22" s="89"/>
      <c r="BJ22" s="89"/>
      <c r="BK22" s="89"/>
      <c r="BL22" s="89"/>
      <c r="BM22" s="90"/>
      <c r="BN22" s="91">
        <v>16150116</v>
      </c>
      <c r="BO22" s="92"/>
      <c r="BP22" s="92"/>
      <c r="BQ22" s="92"/>
      <c r="BR22" s="92"/>
      <c r="BS22" s="92"/>
      <c r="BT22" s="92"/>
      <c r="BU22" s="93"/>
      <c r="BV22" s="91">
        <v>16873392</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2">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100</v>
      </c>
      <c r="AZ23" s="111"/>
      <c r="BA23" s="111"/>
      <c r="BB23" s="111"/>
      <c r="BC23" s="111"/>
      <c r="BD23" s="111"/>
      <c r="BE23" s="111"/>
      <c r="BF23" s="111"/>
      <c r="BG23" s="111"/>
      <c r="BH23" s="111"/>
      <c r="BI23" s="111"/>
      <c r="BJ23" s="111"/>
      <c r="BK23" s="111"/>
      <c r="BL23" s="111"/>
      <c r="BM23" s="112"/>
      <c r="BN23" s="113">
        <v>9236057</v>
      </c>
      <c r="BO23" s="114"/>
      <c r="BP23" s="114"/>
      <c r="BQ23" s="114"/>
      <c r="BR23" s="114"/>
      <c r="BS23" s="114"/>
      <c r="BT23" s="114"/>
      <c r="BU23" s="115"/>
      <c r="BV23" s="113">
        <v>10113904</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5">
      <c r="A24" s="63"/>
      <c r="B24" s="274"/>
      <c r="C24" s="275"/>
      <c r="D24" s="276"/>
      <c r="E24" s="158" t="s">
        <v>101</v>
      </c>
      <c r="F24" s="106"/>
      <c r="G24" s="106"/>
      <c r="H24" s="106"/>
      <c r="I24" s="106"/>
      <c r="J24" s="106"/>
      <c r="K24" s="107"/>
      <c r="L24" s="159">
        <v>1</v>
      </c>
      <c r="M24" s="160"/>
      <c r="N24" s="160"/>
      <c r="O24" s="160"/>
      <c r="P24" s="199"/>
      <c r="Q24" s="159">
        <v>9050</v>
      </c>
      <c r="R24" s="160"/>
      <c r="S24" s="160"/>
      <c r="T24" s="160"/>
      <c r="U24" s="160"/>
      <c r="V24" s="199"/>
      <c r="W24" s="280"/>
      <c r="X24" s="275"/>
      <c r="Y24" s="276"/>
      <c r="Z24" s="158" t="s">
        <v>102</v>
      </c>
      <c r="AA24" s="106"/>
      <c r="AB24" s="106"/>
      <c r="AC24" s="106"/>
      <c r="AD24" s="106"/>
      <c r="AE24" s="106"/>
      <c r="AF24" s="106"/>
      <c r="AG24" s="107"/>
      <c r="AH24" s="159">
        <v>367</v>
      </c>
      <c r="AI24" s="160"/>
      <c r="AJ24" s="160"/>
      <c r="AK24" s="160"/>
      <c r="AL24" s="199"/>
      <c r="AM24" s="159">
        <v>1106505</v>
      </c>
      <c r="AN24" s="160"/>
      <c r="AO24" s="160"/>
      <c r="AP24" s="160"/>
      <c r="AQ24" s="160"/>
      <c r="AR24" s="199"/>
      <c r="AS24" s="159">
        <v>3015</v>
      </c>
      <c r="AT24" s="160"/>
      <c r="AU24" s="160"/>
      <c r="AV24" s="160"/>
      <c r="AW24" s="160"/>
      <c r="AX24" s="161"/>
      <c r="AY24" s="257" t="s">
        <v>103</v>
      </c>
      <c r="AZ24" s="258"/>
      <c r="BA24" s="258"/>
      <c r="BB24" s="258"/>
      <c r="BC24" s="258"/>
      <c r="BD24" s="258"/>
      <c r="BE24" s="258"/>
      <c r="BF24" s="258"/>
      <c r="BG24" s="258"/>
      <c r="BH24" s="258"/>
      <c r="BI24" s="258"/>
      <c r="BJ24" s="258"/>
      <c r="BK24" s="258"/>
      <c r="BL24" s="258"/>
      <c r="BM24" s="259"/>
      <c r="BN24" s="113">
        <v>7518484</v>
      </c>
      <c r="BO24" s="114"/>
      <c r="BP24" s="114"/>
      <c r="BQ24" s="114"/>
      <c r="BR24" s="114"/>
      <c r="BS24" s="114"/>
      <c r="BT24" s="114"/>
      <c r="BU24" s="115"/>
      <c r="BV24" s="113">
        <v>7543280</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2">
      <c r="A25" s="63"/>
      <c r="B25" s="274"/>
      <c r="C25" s="275"/>
      <c r="D25" s="276"/>
      <c r="E25" s="158" t="s">
        <v>104</v>
      </c>
      <c r="F25" s="106"/>
      <c r="G25" s="106"/>
      <c r="H25" s="106"/>
      <c r="I25" s="106"/>
      <c r="J25" s="106"/>
      <c r="K25" s="107"/>
      <c r="L25" s="159">
        <v>1</v>
      </c>
      <c r="M25" s="160"/>
      <c r="N25" s="160"/>
      <c r="O25" s="160"/>
      <c r="P25" s="199"/>
      <c r="Q25" s="159">
        <v>7780</v>
      </c>
      <c r="R25" s="160"/>
      <c r="S25" s="160"/>
      <c r="T25" s="160"/>
      <c r="U25" s="160"/>
      <c r="V25" s="199"/>
      <c r="W25" s="280"/>
      <c r="X25" s="275"/>
      <c r="Y25" s="276"/>
      <c r="Z25" s="158" t="s">
        <v>105</v>
      </c>
      <c r="AA25" s="106"/>
      <c r="AB25" s="106"/>
      <c r="AC25" s="106"/>
      <c r="AD25" s="106"/>
      <c r="AE25" s="106"/>
      <c r="AF25" s="106"/>
      <c r="AG25" s="107"/>
      <c r="AH25" s="159">
        <v>77</v>
      </c>
      <c r="AI25" s="160"/>
      <c r="AJ25" s="160"/>
      <c r="AK25" s="160"/>
      <c r="AL25" s="199"/>
      <c r="AM25" s="159">
        <v>240933</v>
      </c>
      <c r="AN25" s="160"/>
      <c r="AO25" s="160"/>
      <c r="AP25" s="160"/>
      <c r="AQ25" s="160"/>
      <c r="AR25" s="199"/>
      <c r="AS25" s="159">
        <v>3129</v>
      </c>
      <c r="AT25" s="160"/>
      <c r="AU25" s="160"/>
      <c r="AV25" s="160"/>
      <c r="AW25" s="160"/>
      <c r="AX25" s="161"/>
      <c r="AY25" s="88" t="s">
        <v>106</v>
      </c>
      <c r="AZ25" s="89"/>
      <c r="BA25" s="89"/>
      <c r="BB25" s="89"/>
      <c r="BC25" s="89"/>
      <c r="BD25" s="89"/>
      <c r="BE25" s="89"/>
      <c r="BF25" s="89"/>
      <c r="BG25" s="89"/>
      <c r="BH25" s="89"/>
      <c r="BI25" s="89"/>
      <c r="BJ25" s="89"/>
      <c r="BK25" s="89"/>
      <c r="BL25" s="89"/>
      <c r="BM25" s="90"/>
      <c r="BN25" s="91">
        <v>970311</v>
      </c>
      <c r="BO25" s="92"/>
      <c r="BP25" s="92"/>
      <c r="BQ25" s="92"/>
      <c r="BR25" s="92"/>
      <c r="BS25" s="92"/>
      <c r="BT25" s="92"/>
      <c r="BU25" s="93"/>
      <c r="BV25" s="91">
        <v>1237649</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2">
      <c r="A26" s="63"/>
      <c r="B26" s="274"/>
      <c r="C26" s="275"/>
      <c r="D26" s="276"/>
      <c r="E26" s="158" t="s">
        <v>107</v>
      </c>
      <c r="F26" s="106"/>
      <c r="G26" s="106"/>
      <c r="H26" s="106"/>
      <c r="I26" s="106"/>
      <c r="J26" s="106"/>
      <c r="K26" s="107"/>
      <c r="L26" s="159">
        <v>1</v>
      </c>
      <c r="M26" s="160"/>
      <c r="N26" s="160"/>
      <c r="O26" s="160"/>
      <c r="P26" s="199"/>
      <c r="Q26" s="159">
        <v>7150</v>
      </c>
      <c r="R26" s="160"/>
      <c r="S26" s="160"/>
      <c r="T26" s="160"/>
      <c r="U26" s="160"/>
      <c r="V26" s="199"/>
      <c r="W26" s="280"/>
      <c r="X26" s="275"/>
      <c r="Y26" s="276"/>
      <c r="Z26" s="158" t="s">
        <v>108</v>
      </c>
      <c r="AA26" s="285"/>
      <c r="AB26" s="285"/>
      <c r="AC26" s="285"/>
      <c r="AD26" s="285"/>
      <c r="AE26" s="285"/>
      <c r="AF26" s="285"/>
      <c r="AG26" s="286"/>
      <c r="AH26" s="159">
        <v>5</v>
      </c>
      <c r="AI26" s="160"/>
      <c r="AJ26" s="160"/>
      <c r="AK26" s="160"/>
      <c r="AL26" s="199"/>
      <c r="AM26" s="159">
        <v>17655</v>
      </c>
      <c r="AN26" s="160"/>
      <c r="AO26" s="160"/>
      <c r="AP26" s="160"/>
      <c r="AQ26" s="160"/>
      <c r="AR26" s="199"/>
      <c r="AS26" s="159">
        <v>3531</v>
      </c>
      <c r="AT26" s="160"/>
      <c r="AU26" s="160"/>
      <c r="AV26" s="160"/>
      <c r="AW26" s="160"/>
      <c r="AX26" s="161"/>
      <c r="AY26" s="116" t="s">
        <v>109</v>
      </c>
      <c r="AZ26" s="117"/>
      <c r="BA26" s="117"/>
      <c r="BB26" s="117"/>
      <c r="BC26" s="117"/>
      <c r="BD26" s="117"/>
      <c r="BE26" s="117"/>
      <c r="BF26" s="117"/>
      <c r="BG26" s="117"/>
      <c r="BH26" s="117"/>
      <c r="BI26" s="117"/>
      <c r="BJ26" s="117"/>
      <c r="BK26" s="117"/>
      <c r="BL26" s="117"/>
      <c r="BM26" s="118"/>
      <c r="BN26" s="113">
        <v>70000</v>
      </c>
      <c r="BO26" s="114"/>
      <c r="BP26" s="114"/>
      <c r="BQ26" s="114"/>
      <c r="BR26" s="114"/>
      <c r="BS26" s="114"/>
      <c r="BT26" s="114"/>
      <c r="BU26" s="115"/>
      <c r="BV26" s="113">
        <v>60000</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5">
      <c r="A27" s="63"/>
      <c r="B27" s="274"/>
      <c r="C27" s="275"/>
      <c r="D27" s="276"/>
      <c r="E27" s="158" t="s">
        <v>110</v>
      </c>
      <c r="F27" s="106"/>
      <c r="G27" s="106"/>
      <c r="H27" s="106"/>
      <c r="I27" s="106"/>
      <c r="J27" s="106"/>
      <c r="K27" s="107"/>
      <c r="L27" s="159">
        <v>1</v>
      </c>
      <c r="M27" s="160"/>
      <c r="N27" s="160"/>
      <c r="O27" s="160"/>
      <c r="P27" s="199"/>
      <c r="Q27" s="159">
        <v>4490</v>
      </c>
      <c r="R27" s="160"/>
      <c r="S27" s="160"/>
      <c r="T27" s="160"/>
      <c r="U27" s="160"/>
      <c r="V27" s="199"/>
      <c r="W27" s="280"/>
      <c r="X27" s="275"/>
      <c r="Y27" s="276"/>
      <c r="Z27" s="158" t="s">
        <v>111</v>
      </c>
      <c r="AA27" s="106"/>
      <c r="AB27" s="106"/>
      <c r="AC27" s="106"/>
      <c r="AD27" s="106"/>
      <c r="AE27" s="106"/>
      <c r="AF27" s="106"/>
      <c r="AG27" s="107"/>
      <c r="AH27" s="159">
        <v>7</v>
      </c>
      <c r="AI27" s="160"/>
      <c r="AJ27" s="160"/>
      <c r="AK27" s="160"/>
      <c r="AL27" s="199"/>
      <c r="AM27" s="159">
        <v>26838</v>
      </c>
      <c r="AN27" s="160"/>
      <c r="AO27" s="160"/>
      <c r="AP27" s="160"/>
      <c r="AQ27" s="160"/>
      <c r="AR27" s="199"/>
      <c r="AS27" s="159">
        <v>3834</v>
      </c>
      <c r="AT27" s="160"/>
      <c r="AU27" s="160"/>
      <c r="AV27" s="160"/>
      <c r="AW27" s="160"/>
      <c r="AX27" s="161"/>
      <c r="AY27" s="207" t="s">
        <v>112</v>
      </c>
      <c r="AZ27" s="208"/>
      <c r="BA27" s="208"/>
      <c r="BB27" s="208"/>
      <c r="BC27" s="208"/>
      <c r="BD27" s="208"/>
      <c r="BE27" s="208"/>
      <c r="BF27" s="208"/>
      <c r="BG27" s="208"/>
      <c r="BH27" s="208"/>
      <c r="BI27" s="208"/>
      <c r="BJ27" s="208"/>
      <c r="BK27" s="208"/>
      <c r="BL27" s="208"/>
      <c r="BM27" s="209"/>
      <c r="BN27" s="260" t="s">
        <v>62</v>
      </c>
      <c r="BO27" s="261"/>
      <c r="BP27" s="261"/>
      <c r="BQ27" s="261"/>
      <c r="BR27" s="261"/>
      <c r="BS27" s="261"/>
      <c r="BT27" s="261"/>
      <c r="BU27" s="262"/>
      <c r="BV27" s="260" t="s">
        <v>62</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2">
      <c r="A28" s="63"/>
      <c r="B28" s="274"/>
      <c r="C28" s="275"/>
      <c r="D28" s="276"/>
      <c r="E28" s="158" t="s">
        <v>113</v>
      </c>
      <c r="F28" s="106"/>
      <c r="G28" s="106"/>
      <c r="H28" s="106"/>
      <c r="I28" s="106"/>
      <c r="J28" s="106"/>
      <c r="K28" s="107"/>
      <c r="L28" s="159">
        <v>1</v>
      </c>
      <c r="M28" s="160"/>
      <c r="N28" s="160"/>
      <c r="O28" s="160"/>
      <c r="P28" s="199"/>
      <c r="Q28" s="159">
        <v>4010</v>
      </c>
      <c r="R28" s="160"/>
      <c r="S28" s="160"/>
      <c r="T28" s="160"/>
      <c r="U28" s="160"/>
      <c r="V28" s="199"/>
      <c r="W28" s="280"/>
      <c r="X28" s="275"/>
      <c r="Y28" s="276"/>
      <c r="Z28" s="158" t="s">
        <v>114</v>
      </c>
      <c r="AA28" s="106"/>
      <c r="AB28" s="106"/>
      <c r="AC28" s="106"/>
      <c r="AD28" s="106"/>
      <c r="AE28" s="106"/>
      <c r="AF28" s="106"/>
      <c r="AG28" s="107"/>
      <c r="AH28" s="159" t="s">
        <v>62</v>
      </c>
      <c r="AI28" s="160"/>
      <c r="AJ28" s="160"/>
      <c r="AK28" s="160"/>
      <c r="AL28" s="199"/>
      <c r="AM28" s="159" t="s">
        <v>62</v>
      </c>
      <c r="AN28" s="160"/>
      <c r="AO28" s="160"/>
      <c r="AP28" s="160"/>
      <c r="AQ28" s="160"/>
      <c r="AR28" s="199"/>
      <c r="AS28" s="159" t="s">
        <v>62</v>
      </c>
      <c r="AT28" s="160"/>
      <c r="AU28" s="160"/>
      <c r="AV28" s="160"/>
      <c r="AW28" s="160"/>
      <c r="AX28" s="161"/>
      <c r="AY28" s="288" t="s">
        <v>115</v>
      </c>
      <c r="AZ28" s="289"/>
      <c r="BA28" s="289"/>
      <c r="BB28" s="290"/>
      <c r="BC28" s="88" t="s">
        <v>116</v>
      </c>
      <c r="BD28" s="89"/>
      <c r="BE28" s="89"/>
      <c r="BF28" s="89"/>
      <c r="BG28" s="89"/>
      <c r="BH28" s="89"/>
      <c r="BI28" s="89"/>
      <c r="BJ28" s="89"/>
      <c r="BK28" s="89"/>
      <c r="BL28" s="89"/>
      <c r="BM28" s="90"/>
      <c r="BN28" s="91">
        <v>1511438</v>
      </c>
      <c r="BO28" s="92"/>
      <c r="BP28" s="92"/>
      <c r="BQ28" s="92"/>
      <c r="BR28" s="92"/>
      <c r="BS28" s="92"/>
      <c r="BT28" s="92"/>
      <c r="BU28" s="93"/>
      <c r="BV28" s="91">
        <v>1850874</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2">
      <c r="A29" s="63"/>
      <c r="B29" s="274"/>
      <c r="C29" s="275"/>
      <c r="D29" s="276"/>
      <c r="E29" s="158" t="s">
        <v>117</v>
      </c>
      <c r="F29" s="106"/>
      <c r="G29" s="106"/>
      <c r="H29" s="106"/>
      <c r="I29" s="106"/>
      <c r="J29" s="106"/>
      <c r="K29" s="107"/>
      <c r="L29" s="159">
        <v>12</v>
      </c>
      <c r="M29" s="160"/>
      <c r="N29" s="160"/>
      <c r="O29" s="160"/>
      <c r="P29" s="199"/>
      <c r="Q29" s="159">
        <v>3750</v>
      </c>
      <c r="R29" s="160"/>
      <c r="S29" s="160"/>
      <c r="T29" s="160"/>
      <c r="U29" s="160"/>
      <c r="V29" s="199"/>
      <c r="W29" s="291"/>
      <c r="X29" s="292"/>
      <c r="Y29" s="293"/>
      <c r="Z29" s="158" t="s">
        <v>118</v>
      </c>
      <c r="AA29" s="106"/>
      <c r="AB29" s="106"/>
      <c r="AC29" s="106"/>
      <c r="AD29" s="106"/>
      <c r="AE29" s="106"/>
      <c r="AF29" s="106"/>
      <c r="AG29" s="107"/>
      <c r="AH29" s="159">
        <v>374</v>
      </c>
      <c r="AI29" s="160"/>
      <c r="AJ29" s="160"/>
      <c r="AK29" s="160"/>
      <c r="AL29" s="199"/>
      <c r="AM29" s="159">
        <v>1133343</v>
      </c>
      <c r="AN29" s="160"/>
      <c r="AO29" s="160"/>
      <c r="AP29" s="160"/>
      <c r="AQ29" s="160"/>
      <c r="AR29" s="199"/>
      <c r="AS29" s="159">
        <v>3030</v>
      </c>
      <c r="AT29" s="160"/>
      <c r="AU29" s="160"/>
      <c r="AV29" s="160"/>
      <c r="AW29" s="160"/>
      <c r="AX29" s="161"/>
      <c r="AY29" s="294"/>
      <c r="AZ29" s="295"/>
      <c r="BA29" s="295"/>
      <c r="BB29" s="296"/>
      <c r="BC29" s="110" t="s">
        <v>119</v>
      </c>
      <c r="BD29" s="111"/>
      <c r="BE29" s="111"/>
      <c r="BF29" s="111"/>
      <c r="BG29" s="111"/>
      <c r="BH29" s="111"/>
      <c r="BI29" s="111"/>
      <c r="BJ29" s="111"/>
      <c r="BK29" s="111"/>
      <c r="BL29" s="111"/>
      <c r="BM29" s="112"/>
      <c r="BN29" s="113">
        <v>25927</v>
      </c>
      <c r="BO29" s="114"/>
      <c r="BP29" s="114"/>
      <c r="BQ29" s="114"/>
      <c r="BR29" s="114"/>
      <c r="BS29" s="114"/>
      <c r="BT29" s="114"/>
      <c r="BU29" s="115"/>
      <c r="BV29" s="113">
        <v>25927</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5">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120</v>
      </c>
      <c r="X30" s="304"/>
      <c r="Y30" s="304"/>
      <c r="Z30" s="304"/>
      <c r="AA30" s="304"/>
      <c r="AB30" s="304"/>
      <c r="AC30" s="304"/>
      <c r="AD30" s="304"/>
      <c r="AE30" s="304"/>
      <c r="AF30" s="304"/>
      <c r="AG30" s="305"/>
      <c r="AH30" s="239">
        <v>97.8</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121</v>
      </c>
      <c r="BD30" s="258"/>
      <c r="BE30" s="258"/>
      <c r="BF30" s="258"/>
      <c r="BG30" s="258"/>
      <c r="BH30" s="258"/>
      <c r="BI30" s="258"/>
      <c r="BJ30" s="258"/>
      <c r="BK30" s="258"/>
      <c r="BL30" s="258"/>
      <c r="BM30" s="259"/>
      <c r="BN30" s="260">
        <v>3107043</v>
      </c>
      <c r="BO30" s="261"/>
      <c r="BP30" s="261"/>
      <c r="BQ30" s="261"/>
      <c r="BR30" s="261"/>
      <c r="BS30" s="261"/>
      <c r="BT30" s="261"/>
      <c r="BU30" s="262"/>
      <c r="BV30" s="260">
        <v>2932683</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2">
      <c r="A31" s="63"/>
      <c r="B31" s="315"/>
      <c r="DI31" s="316"/>
    </row>
    <row r="32" spans="1:113" ht="13.5" customHeight="1" x14ac:dyDescent="0.2">
      <c r="A32" s="63"/>
      <c r="B32" s="317"/>
      <c r="C32" s="318" t="s">
        <v>122</v>
      </c>
      <c r="D32" s="318"/>
      <c r="E32" s="318"/>
      <c r="F32" s="318"/>
      <c r="G32" s="318"/>
      <c r="H32" s="318"/>
      <c r="I32" s="318"/>
      <c r="J32" s="318"/>
      <c r="K32" s="318"/>
      <c r="L32" s="318"/>
      <c r="M32" s="318"/>
      <c r="N32" s="318"/>
      <c r="O32" s="318"/>
      <c r="P32" s="318"/>
      <c r="Q32" s="318"/>
      <c r="R32" s="318"/>
      <c r="S32" s="318"/>
      <c r="U32" s="117" t="s">
        <v>123</v>
      </c>
      <c r="V32" s="117"/>
      <c r="W32" s="117"/>
      <c r="X32" s="117"/>
      <c r="Y32" s="117"/>
      <c r="Z32" s="117"/>
      <c r="AA32" s="117"/>
      <c r="AB32" s="117"/>
      <c r="AC32" s="117"/>
      <c r="AD32" s="117"/>
      <c r="AE32" s="117"/>
      <c r="AF32" s="117"/>
      <c r="AG32" s="117"/>
      <c r="AH32" s="117"/>
      <c r="AI32" s="117"/>
      <c r="AJ32" s="117"/>
      <c r="AK32" s="117"/>
      <c r="AM32" s="117" t="s">
        <v>124</v>
      </c>
      <c r="AN32" s="117"/>
      <c r="AO32" s="117"/>
      <c r="AP32" s="117"/>
      <c r="AQ32" s="117"/>
      <c r="AR32" s="117"/>
      <c r="AS32" s="117"/>
      <c r="AT32" s="117"/>
      <c r="AU32" s="117"/>
      <c r="AV32" s="117"/>
      <c r="AW32" s="117"/>
      <c r="AX32" s="117"/>
      <c r="AY32" s="117"/>
      <c r="AZ32" s="117"/>
      <c r="BA32" s="117"/>
      <c r="BB32" s="117"/>
      <c r="BC32" s="117"/>
      <c r="BE32" s="117" t="s">
        <v>125</v>
      </c>
      <c r="BF32" s="117"/>
      <c r="BG32" s="117"/>
      <c r="BH32" s="117"/>
      <c r="BI32" s="117"/>
      <c r="BJ32" s="117"/>
      <c r="BK32" s="117"/>
      <c r="BL32" s="117"/>
      <c r="BM32" s="117"/>
      <c r="BN32" s="117"/>
      <c r="BO32" s="117"/>
      <c r="BP32" s="117"/>
      <c r="BQ32" s="117"/>
      <c r="BR32" s="117"/>
      <c r="BS32" s="117"/>
      <c r="BT32" s="117"/>
      <c r="BU32" s="117"/>
      <c r="BW32" s="117" t="s">
        <v>126</v>
      </c>
      <c r="BX32" s="117"/>
      <c r="BY32" s="117"/>
      <c r="BZ32" s="117"/>
      <c r="CA32" s="117"/>
      <c r="CB32" s="117"/>
      <c r="CC32" s="117"/>
      <c r="CD32" s="117"/>
      <c r="CE32" s="117"/>
      <c r="CF32" s="117"/>
      <c r="CG32" s="117"/>
      <c r="CH32" s="117"/>
      <c r="CI32" s="117"/>
      <c r="CJ32" s="117"/>
      <c r="CK32" s="117"/>
      <c r="CL32" s="117"/>
      <c r="CM32" s="117"/>
      <c r="CO32" s="117" t="s">
        <v>127</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2">
      <c r="A33" s="63"/>
      <c r="B33" s="317"/>
      <c r="C33" s="136" t="s">
        <v>128</v>
      </c>
      <c r="D33" s="136"/>
      <c r="E33" s="83" t="s">
        <v>129</v>
      </c>
      <c r="F33" s="83"/>
      <c r="G33" s="83"/>
      <c r="H33" s="83"/>
      <c r="I33" s="83"/>
      <c r="J33" s="83"/>
      <c r="K33" s="83"/>
      <c r="L33" s="83"/>
      <c r="M33" s="83"/>
      <c r="N33" s="83"/>
      <c r="O33" s="83"/>
      <c r="P33" s="83"/>
      <c r="Q33" s="83"/>
      <c r="R33" s="83"/>
      <c r="S33" s="83"/>
      <c r="T33" s="319"/>
      <c r="U33" s="136" t="s">
        <v>128</v>
      </c>
      <c r="V33" s="136"/>
      <c r="W33" s="83" t="s">
        <v>129</v>
      </c>
      <c r="X33" s="83"/>
      <c r="Y33" s="83"/>
      <c r="Z33" s="83"/>
      <c r="AA33" s="83"/>
      <c r="AB33" s="83"/>
      <c r="AC33" s="83"/>
      <c r="AD33" s="83"/>
      <c r="AE33" s="83"/>
      <c r="AF33" s="83"/>
      <c r="AG33" s="83"/>
      <c r="AH33" s="83"/>
      <c r="AI33" s="83"/>
      <c r="AJ33" s="83"/>
      <c r="AK33" s="83"/>
      <c r="AL33" s="319"/>
      <c r="AM33" s="136" t="s">
        <v>128</v>
      </c>
      <c r="AN33" s="136"/>
      <c r="AO33" s="83" t="s">
        <v>129</v>
      </c>
      <c r="AP33" s="83"/>
      <c r="AQ33" s="83"/>
      <c r="AR33" s="83"/>
      <c r="AS33" s="83"/>
      <c r="AT33" s="83"/>
      <c r="AU33" s="83"/>
      <c r="AV33" s="83"/>
      <c r="AW33" s="83"/>
      <c r="AX33" s="83"/>
      <c r="AY33" s="83"/>
      <c r="AZ33" s="83"/>
      <c r="BA33" s="83"/>
      <c r="BB33" s="83"/>
      <c r="BC33" s="83"/>
      <c r="BD33" s="320"/>
      <c r="BE33" s="83" t="s">
        <v>130</v>
      </c>
      <c r="BF33" s="83"/>
      <c r="BG33" s="83" t="s">
        <v>131</v>
      </c>
      <c r="BH33" s="83"/>
      <c r="BI33" s="83"/>
      <c r="BJ33" s="83"/>
      <c r="BK33" s="83"/>
      <c r="BL33" s="83"/>
      <c r="BM33" s="83"/>
      <c r="BN33" s="83"/>
      <c r="BO33" s="83"/>
      <c r="BP33" s="83"/>
      <c r="BQ33" s="83"/>
      <c r="BR33" s="83"/>
      <c r="BS33" s="83"/>
      <c r="BT33" s="83"/>
      <c r="BU33" s="83"/>
      <c r="BV33" s="320"/>
      <c r="BW33" s="136" t="s">
        <v>130</v>
      </c>
      <c r="BX33" s="136"/>
      <c r="BY33" s="83" t="s">
        <v>132</v>
      </c>
      <c r="BZ33" s="83"/>
      <c r="CA33" s="83"/>
      <c r="CB33" s="83"/>
      <c r="CC33" s="83"/>
      <c r="CD33" s="83"/>
      <c r="CE33" s="83"/>
      <c r="CF33" s="83"/>
      <c r="CG33" s="83"/>
      <c r="CH33" s="83"/>
      <c r="CI33" s="83"/>
      <c r="CJ33" s="83"/>
      <c r="CK33" s="83"/>
      <c r="CL33" s="83"/>
      <c r="CM33" s="83"/>
      <c r="CN33" s="319"/>
      <c r="CO33" s="136" t="s">
        <v>128</v>
      </c>
      <c r="CP33" s="136"/>
      <c r="CQ33" s="83" t="s">
        <v>133</v>
      </c>
      <c r="CR33" s="83"/>
      <c r="CS33" s="83"/>
      <c r="CT33" s="83"/>
      <c r="CU33" s="83"/>
      <c r="CV33" s="83"/>
      <c r="CW33" s="83"/>
      <c r="CX33" s="83"/>
      <c r="CY33" s="83"/>
      <c r="CZ33" s="83"/>
      <c r="DA33" s="83"/>
      <c r="DB33" s="83"/>
      <c r="DC33" s="83"/>
      <c r="DD33" s="83"/>
      <c r="DE33" s="83"/>
      <c r="DF33" s="319"/>
      <c r="DG33" s="321" t="s">
        <v>134</v>
      </c>
      <c r="DH33" s="321"/>
      <c r="DI33" s="322"/>
    </row>
    <row r="34" spans="1:113" ht="32.25" customHeight="1" x14ac:dyDescent="0.2">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3</v>
      </c>
      <c r="V34" s="323"/>
      <c r="W34" s="324" t="str">
        <f>IF('各会計、関係団体の財政状況及び健全化判断比率'!B28="","",'各会計、関係団体の財政状況及び健全化判断比率'!B28)</f>
        <v>国民健康保険特別会計</v>
      </c>
      <c r="X34" s="324"/>
      <c r="Y34" s="324"/>
      <c r="Z34" s="324"/>
      <c r="AA34" s="324"/>
      <c r="AB34" s="324"/>
      <c r="AC34" s="324"/>
      <c r="AD34" s="324"/>
      <c r="AE34" s="324"/>
      <c r="AF34" s="324"/>
      <c r="AG34" s="324"/>
      <c r="AH34" s="324"/>
      <c r="AI34" s="324"/>
      <c r="AJ34" s="324"/>
      <c r="AK34" s="324"/>
      <c r="AL34" s="63"/>
      <c r="AM34" s="323">
        <f>IF(AO34="","",MAX(C34:D43,U34:V43)+1)</f>
        <v>6</v>
      </c>
      <c r="AN34" s="323"/>
      <c r="AO34" s="324" t="str">
        <f>IF('各会計、関係団体の財政状況及び健全化判断比率'!B31="","",'各会計、関係団体の財政状況及び健全化判断比率'!B31)</f>
        <v>水道事業会計</v>
      </c>
      <c r="AP34" s="324"/>
      <c r="AQ34" s="324"/>
      <c r="AR34" s="324"/>
      <c r="AS34" s="324"/>
      <c r="AT34" s="324"/>
      <c r="AU34" s="324"/>
      <c r="AV34" s="324"/>
      <c r="AW34" s="324"/>
      <c r="AX34" s="324"/>
      <c r="AY34" s="324"/>
      <c r="AZ34" s="324"/>
      <c r="BA34" s="324"/>
      <c r="BB34" s="324"/>
      <c r="BC34" s="324"/>
      <c r="BD34" s="63"/>
      <c r="BE34" s="323" t="str">
        <f>IF(BG34="","",MAX(C34:D43,U34:V43,AM34:AN43)+1)</f>
        <v/>
      </c>
      <c r="BF34" s="323"/>
      <c r="BG34" s="324"/>
      <c r="BH34" s="324"/>
      <c r="BI34" s="324"/>
      <c r="BJ34" s="324"/>
      <c r="BK34" s="324"/>
      <c r="BL34" s="324"/>
      <c r="BM34" s="324"/>
      <c r="BN34" s="324"/>
      <c r="BO34" s="324"/>
      <c r="BP34" s="324"/>
      <c r="BQ34" s="324"/>
      <c r="BR34" s="324"/>
      <c r="BS34" s="324"/>
      <c r="BT34" s="324"/>
      <c r="BU34" s="324"/>
      <c r="BV34" s="63"/>
      <c r="BW34" s="323">
        <f>IF(BY34="","",MAX(C34:D43,U34:V43,AM34:AN43,BE34:BF43)+1)</f>
        <v>8</v>
      </c>
      <c r="BX34" s="323"/>
      <c r="BY34" s="324" t="str">
        <f>IF('各会計、関係団体の財政状況及び健全化判断比率'!B68="","",'各会計、関係団体の財政状況及び健全化判断比率'!B68)</f>
        <v>埼玉県後期高齢者医療広域連合</v>
      </c>
      <c r="BZ34" s="324"/>
      <c r="CA34" s="324"/>
      <c r="CB34" s="324"/>
      <c r="CC34" s="324"/>
      <c r="CD34" s="324"/>
      <c r="CE34" s="324"/>
      <c r="CF34" s="324"/>
      <c r="CG34" s="324"/>
      <c r="CH34" s="324"/>
      <c r="CI34" s="324"/>
      <c r="CJ34" s="324"/>
      <c r="CK34" s="324"/>
      <c r="CL34" s="324"/>
      <c r="CM34" s="324"/>
      <c r="CN34" s="63"/>
      <c r="CO34" s="323">
        <f>IF(CQ34="","",MAX(C34:D43,U34:V43,AM34:AN43,BE34:BF43,BW34:BX43)+1)</f>
        <v>16</v>
      </c>
      <c r="CP34" s="323"/>
      <c r="CQ34" s="324" t="str">
        <f>IF('各会計、関係団体の財政状況及び健全化判断比率'!BS7="","",'各会計、関係団体の財政状況及び健全化判断比率'!BS7)</f>
        <v>岩瀬土地区画整理組合</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x14ac:dyDescent="0.2">
      <c r="A35" s="63"/>
      <c r="B35" s="317"/>
      <c r="C35" s="323">
        <f>IF(E35="","",C34+1)</f>
        <v>2</v>
      </c>
      <c r="D35" s="323"/>
      <c r="E35" s="324" t="str">
        <f>IF('各会計、関係団体の財政状況及び健全化判断比率'!B8="","",'各会計、関係団体の財政状況及び健全化判断比率'!B8)</f>
        <v>中小企業従業員退職金等共済事業特別会計</v>
      </c>
      <c r="F35" s="324"/>
      <c r="G35" s="324"/>
      <c r="H35" s="324"/>
      <c r="I35" s="324"/>
      <c r="J35" s="324"/>
      <c r="K35" s="324"/>
      <c r="L35" s="324"/>
      <c r="M35" s="324"/>
      <c r="N35" s="324"/>
      <c r="O35" s="324"/>
      <c r="P35" s="324"/>
      <c r="Q35" s="324"/>
      <c r="R35" s="324"/>
      <c r="S35" s="324"/>
      <c r="T35" s="63"/>
      <c r="U35" s="323">
        <f>IF(W35="","",U34+1)</f>
        <v>4</v>
      </c>
      <c r="V35" s="323"/>
      <c r="W35" s="324" t="str">
        <f>IF('各会計、関係団体の財政状況及び健全化判断比率'!B29="","",'各会計、関係団体の財政状況及び健全化判断比率'!B29)</f>
        <v>介護保険特別会計</v>
      </c>
      <c r="X35" s="324"/>
      <c r="Y35" s="324"/>
      <c r="Z35" s="324"/>
      <c r="AA35" s="324"/>
      <c r="AB35" s="324"/>
      <c r="AC35" s="324"/>
      <c r="AD35" s="324"/>
      <c r="AE35" s="324"/>
      <c r="AF35" s="324"/>
      <c r="AG35" s="324"/>
      <c r="AH35" s="324"/>
      <c r="AI35" s="324"/>
      <c r="AJ35" s="324"/>
      <c r="AK35" s="324"/>
      <c r="AL35" s="63"/>
      <c r="AM35" s="323">
        <f t="shared" ref="AM35:AM43" si="0">IF(AO35="","",AM34+1)</f>
        <v>7</v>
      </c>
      <c r="AN35" s="323"/>
      <c r="AO35" s="324" t="str">
        <f>IF('各会計、関係団体の財政状況及び健全化判断比率'!B32="","",'各会計、関係団体の財政状況及び健全化判断比率'!B32)</f>
        <v>下水道事業会計</v>
      </c>
      <c r="AP35" s="324"/>
      <c r="AQ35" s="324"/>
      <c r="AR35" s="324"/>
      <c r="AS35" s="324"/>
      <c r="AT35" s="324"/>
      <c r="AU35" s="324"/>
      <c r="AV35" s="324"/>
      <c r="AW35" s="324"/>
      <c r="AX35" s="324"/>
      <c r="AY35" s="324"/>
      <c r="AZ35" s="324"/>
      <c r="BA35" s="324"/>
      <c r="BB35" s="324"/>
      <c r="BC35" s="324"/>
      <c r="BD35" s="63"/>
      <c r="BE35" s="323" t="str">
        <f t="shared" ref="BE35:BE43" si="1">IF(BG35="","",BE34+1)</f>
        <v/>
      </c>
      <c r="BF35" s="323"/>
      <c r="BG35" s="324"/>
      <c r="BH35" s="324"/>
      <c r="BI35" s="324"/>
      <c r="BJ35" s="324"/>
      <c r="BK35" s="324"/>
      <c r="BL35" s="324"/>
      <c r="BM35" s="324"/>
      <c r="BN35" s="324"/>
      <c r="BO35" s="324"/>
      <c r="BP35" s="324"/>
      <c r="BQ35" s="324"/>
      <c r="BR35" s="324"/>
      <c r="BS35" s="324"/>
      <c r="BT35" s="324"/>
      <c r="BU35" s="324"/>
      <c r="BV35" s="63"/>
      <c r="BW35" s="323">
        <f t="shared" ref="BW35:BW43" si="2">IF(BY35="","",BW34+1)</f>
        <v>9</v>
      </c>
      <c r="BX35" s="323"/>
      <c r="BY35" s="324" t="str">
        <f>IF('各会計、関係団体の財政状況及び健全化判断比率'!B69="","",'各会計、関係団体の財政状況及び健全化判断比率'!B69)</f>
        <v>埼玉県後期高齢者医療広域連合</v>
      </c>
      <c r="BZ35" s="324"/>
      <c r="CA35" s="324"/>
      <c r="CB35" s="324"/>
      <c r="CC35" s="324"/>
      <c r="CD35" s="324"/>
      <c r="CE35" s="324"/>
      <c r="CF35" s="324"/>
      <c r="CG35" s="324"/>
      <c r="CH35" s="324"/>
      <c r="CI35" s="324"/>
      <c r="CJ35" s="324"/>
      <c r="CK35" s="324"/>
      <c r="CL35" s="324"/>
      <c r="CM35" s="324"/>
      <c r="CN35" s="63"/>
      <c r="CO35" s="323" t="str">
        <f t="shared" ref="CO35:CO43" si="3">IF(CQ35="","",CO34+1)</f>
        <v/>
      </c>
      <c r="CP35" s="323"/>
      <c r="CQ35" s="324" t="str">
        <f>IF('各会計、関係団体の財政状況及び健全化判断比率'!BS8="","",'各会計、関係団体の財政状況及び健全化判断比率'!BS8)</f>
        <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x14ac:dyDescent="0.2">
      <c r="A36" s="63"/>
      <c r="B36" s="317"/>
      <c r="C36" s="323" t="str">
        <f>IF(E36="","",C35+1)</f>
        <v/>
      </c>
      <c r="D36" s="323"/>
      <c r="E36" s="324" t="str">
        <f>IF('各会計、関係団体の財政状況及び健全化判断比率'!B9="","",'各会計、関係団体の財政状況及び健全化判断比率'!B9)</f>
        <v/>
      </c>
      <c r="F36" s="324"/>
      <c r="G36" s="324"/>
      <c r="H36" s="324"/>
      <c r="I36" s="324"/>
      <c r="J36" s="324"/>
      <c r="K36" s="324"/>
      <c r="L36" s="324"/>
      <c r="M36" s="324"/>
      <c r="N36" s="324"/>
      <c r="O36" s="324"/>
      <c r="P36" s="324"/>
      <c r="Q36" s="324"/>
      <c r="R36" s="324"/>
      <c r="S36" s="324"/>
      <c r="T36" s="63"/>
      <c r="U36" s="323">
        <f t="shared" ref="U36:U43" si="4">IF(W36="","",U35+1)</f>
        <v>5</v>
      </c>
      <c r="V36" s="323"/>
      <c r="W36" s="324" t="str">
        <f>IF('各会計、関係団体の財政状況及び健全化判断比率'!B30="","",'各会計、関係団体の財政状況及び健全化判断比率'!B30)</f>
        <v>後期高齢者医療特別会計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10</v>
      </c>
      <c r="BX36" s="323"/>
      <c r="BY36" s="324" t="str">
        <f>IF('各会計、関係団体の財政状況及び健全化判断比率'!B70="","",'各会計、関係団体の財政状況及び健全化判断比率'!B70)</f>
        <v>埼玉県市町村総合事務組合</v>
      </c>
      <c r="BZ36" s="324"/>
      <c r="CA36" s="324"/>
      <c r="CB36" s="324"/>
      <c r="CC36" s="324"/>
      <c r="CD36" s="324"/>
      <c r="CE36" s="324"/>
      <c r="CF36" s="324"/>
      <c r="CG36" s="324"/>
      <c r="CH36" s="324"/>
      <c r="CI36" s="324"/>
      <c r="CJ36" s="324"/>
      <c r="CK36" s="324"/>
      <c r="CL36" s="324"/>
      <c r="CM36" s="324"/>
      <c r="CN36" s="63"/>
      <c r="CO36" s="323" t="str">
        <f t="shared" si="3"/>
        <v/>
      </c>
      <c r="CP36" s="323"/>
      <c r="CQ36" s="324" t="str">
        <f>IF('各会計、関係団体の財政状況及び健全化判断比率'!BS9="","",'各会計、関係団体の財政状況及び健全化判断比率'!BS9)</f>
        <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x14ac:dyDescent="0.2">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t="str">
        <f t="shared" si="4"/>
        <v/>
      </c>
      <c r="V37" s="323"/>
      <c r="W37" s="324"/>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11</v>
      </c>
      <c r="BX37" s="323"/>
      <c r="BY37" s="324" t="str">
        <f>IF('各会計、関係団体の財政状況及び健全化判断比率'!B71="","",'各会計、関係団体の財政状況及び健全化判断比率'!B71)</f>
        <v>埼玉県市町村総合事務組合</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x14ac:dyDescent="0.2">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12</v>
      </c>
      <c r="BX38" s="323"/>
      <c r="BY38" s="324" t="str">
        <f>IF('各会計、関係団体の財政状況及び健全化判断比率'!B72="","",'各会計、関係団体の財政状況及び健全化判断比率'!B72)</f>
        <v>彩の国さいたま人づくり広域連合</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x14ac:dyDescent="0.2">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f t="shared" si="2"/>
        <v>13</v>
      </c>
      <c r="BX39" s="323"/>
      <c r="BY39" s="324" t="str">
        <f>IF('各会計、関係団体の財政状況及び健全化判断比率'!B73="","",'各会計、関係団体の財政状況及び健全化判断比率'!B73)</f>
        <v>埼玉県都市ボートレース企業団</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x14ac:dyDescent="0.2">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f t="shared" si="2"/>
        <v>14</v>
      </c>
      <c r="BX40" s="323"/>
      <c r="BY40" s="324" t="str">
        <f>IF('各会計、関係団体の財政状況及び健全化判断比率'!B74="","",'各会計、関係団体の財政状況及び健全化判断比率'!B74)</f>
        <v>加須市・羽生市水防事務組合</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x14ac:dyDescent="0.2">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f t="shared" si="2"/>
        <v>15</v>
      </c>
      <c r="BX41" s="323"/>
      <c r="BY41" s="324" t="str">
        <f>IF('各会計、関係団体の財政状況及び健全化判断比率'!B75="","",'各会計、関係団体の財政状況及び健全化判断比率'!B75)</f>
        <v>行田羽生資源環境組合</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x14ac:dyDescent="0.2">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IF('各会計、関係団体の財政状況及び健全化判断比率'!B76="","",'各会計、関係団体の財政状況及び健全化判断比率'!B76)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x14ac:dyDescent="0.2">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x14ac:dyDescent="0.25">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2"/>
    <row r="46" spans="1:113" x14ac:dyDescent="0.2">
      <c r="B46" s="61" t="s">
        <v>135</v>
      </c>
      <c r="E46" s="329" t="s">
        <v>136</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2">
      <c r="E47" s="329" t="s">
        <v>137</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2">
      <c r="E48" s="329" t="s">
        <v>138</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2">
      <c r="E49" s="330" t="s">
        <v>139</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2">
      <c r="E50" s="329" t="s">
        <v>140</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2">
      <c r="E51" s="329" t="s">
        <v>141</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2">
      <c r="E52" s="329" t="s">
        <v>142</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2">
      <c r="E53" s="329" t="s">
        <v>143</v>
      </c>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row>
    <row r="54" spans="5:113" x14ac:dyDescent="0.2"/>
    <row r="55" spans="5:113" x14ac:dyDescent="0.2"/>
    <row r="56" spans="5:113" x14ac:dyDescent="0.2"/>
  </sheetData>
  <sheetProtection algorithmName="SHA-512" hashValue="paoyC33S5kQ1EH/4cZStjHqpu3BaoM7GIplaVb/iLRDr4L2eokfpudgsBwrnrsAREcPTelR3tmiNdDZXgKgoGg==" saltValue="FfTcxSyGvJNj1PyF3Dx7t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249B0-DFF4-4760-8427-97F78D309D80}">
  <sheetPr>
    <pageSetUpPr fitToPage="1"/>
  </sheetPr>
  <dimension ref="A1:P45"/>
  <sheetViews>
    <sheetView showGridLines="0" topLeftCell="A23" zoomScaleSheetLayoutView="100" workbookViewId="0">
      <selection activeCell="BV8" sqref="BV8:CC8"/>
    </sheetView>
  </sheetViews>
  <sheetFormatPr defaultColWidth="0" defaultRowHeight="13.5" customHeight="1" zeroHeight="1" x14ac:dyDescent="0.2"/>
  <cols>
    <col min="1" max="1" width="6.6640625" style="1020" customWidth="1"/>
    <col min="2" max="2" width="11" style="1020" customWidth="1"/>
    <col min="3" max="3" width="17" style="1020" customWidth="1"/>
    <col min="4" max="5" width="16.6640625" style="1020" customWidth="1"/>
    <col min="6" max="15" width="15" style="1020" customWidth="1"/>
    <col min="16" max="16" width="24" style="1020" customWidth="1"/>
    <col min="17" max="16384" width="0" style="1020" hidden="1"/>
  </cols>
  <sheetData>
    <row r="1" spans="1:16" ht="16.5" customHeight="1" x14ac:dyDescent="0.2">
      <c r="A1" s="1019"/>
      <c r="B1" s="1019"/>
      <c r="C1" s="1019"/>
      <c r="D1" s="1019"/>
      <c r="E1" s="1019"/>
      <c r="F1" s="1019"/>
      <c r="G1" s="1019"/>
      <c r="H1" s="1019"/>
      <c r="I1" s="1019"/>
      <c r="J1" s="1019"/>
      <c r="K1" s="1019"/>
      <c r="L1" s="1019"/>
      <c r="M1" s="1019"/>
      <c r="N1" s="1019"/>
      <c r="O1" s="1019"/>
      <c r="P1" s="1019"/>
    </row>
    <row r="2" spans="1:16" ht="16.5" customHeight="1" x14ac:dyDescent="0.2">
      <c r="A2" s="1019"/>
      <c r="B2" s="1019"/>
      <c r="C2" s="1019"/>
      <c r="D2" s="1019"/>
      <c r="E2" s="1019"/>
      <c r="F2" s="1019"/>
      <c r="G2" s="1019"/>
      <c r="H2" s="1019"/>
      <c r="I2" s="1019"/>
      <c r="J2" s="1019"/>
      <c r="K2" s="1019"/>
      <c r="L2" s="1019"/>
      <c r="M2" s="1019"/>
      <c r="N2" s="1019"/>
      <c r="O2" s="1019"/>
      <c r="P2" s="1019"/>
    </row>
    <row r="3" spans="1:16" ht="16.5" customHeight="1" x14ac:dyDescent="0.2">
      <c r="A3" s="1019"/>
      <c r="B3" s="1019"/>
      <c r="C3" s="1019"/>
      <c r="D3" s="1019"/>
      <c r="E3" s="1019"/>
      <c r="F3" s="1019"/>
      <c r="G3" s="1019"/>
      <c r="H3" s="1019"/>
      <c r="I3" s="1019"/>
      <c r="J3" s="1019"/>
      <c r="K3" s="1019"/>
      <c r="L3" s="1019"/>
      <c r="M3" s="1019"/>
      <c r="N3" s="1019"/>
      <c r="O3" s="1019"/>
      <c r="P3" s="1019"/>
    </row>
    <row r="4" spans="1:16" ht="16.5" customHeight="1" x14ac:dyDescent="0.2">
      <c r="A4" s="1019"/>
      <c r="B4" s="1019"/>
      <c r="C4" s="1019"/>
      <c r="D4" s="1019"/>
      <c r="E4" s="1019"/>
      <c r="F4" s="1019"/>
      <c r="G4" s="1019"/>
      <c r="H4" s="1019"/>
      <c r="I4" s="1019"/>
      <c r="J4" s="1019"/>
      <c r="K4" s="1019"/>
      <c r="L4" s="1019"/>
      <c r="M4" s="1019"/>
      <c r="N4" s="1019"/>
      <c r="O4" s="1019"/>
      <c r="P4" s="1019"/>
    </row>
    <row r="5" spans="1:16" ht="16.5" customHeight="1" x14ac:dyDescent="0.2">
      <c r="A5" s="1019"/>
      <c r="B5" s="1019"/>
      <c r="C5" s="1019"/>
      <c r="D5" s="1019"/>
      <c r="E5" s="1019"/>
      <c r="F5" s="1019"/>
      <c r="G5" s="1019"/>
      <c r="H5" s="1019"/>
      <c r="I5" s="1019"/>
      <c r="J5" s="1019"/>
      <c r="K5" s="1019"/>
      <c r="L5" s="1019"/>
      <c r="M5" s="1019"/>
      <c r="N5" s="1019"/>
      <c r="O5" s="1019"/>
      <c r="P5" s="1019"/>
    </row>
    <row r="6" spans="1:16" ht="16.5" customHeight="1" x14ac:dyDescent="0.2">
      <c r="A6" s="1019"/>
      <c r="B6" s="1019"/>
      <c r="C6" s="1019"/>
      <c r="D6" s="1019"/>
      <c r="E6" s="1019"/>
      <c r="F6" s="1019"/>
      <c r="G6" s="1019"/>
      <c r="H6" s="1019"/>
      <c r="I6" s="1019"/>
      <c r="J6" s="1019"/>
      <c r="K6" s="1019"/>
      <c r="L6" s="1019"/>
      <c r="M6" s="1019"/>
      <c r="N6" s="1019"/>
      <c r="O6" s="1019"/>
      <c r="P6" s="1019"/>
    </row>
    <row r="7" spans="1:16" ht="16.5" customHeight="1" x14ac:dyDescent="0.2">
      <c r="A7" s="1019"/>
      <c r="B7" s="1019"/>
      <c r="C7" s="1019"/>
      <c r="D7" s="1019"/>
      <c r="E7" s="1019"/>
      <c r="F7" s="1019"/>
      <c r="G7" s="1019"/>
      <c r="H7" s="1019"/>
      <c r="I7" s="1019"/>
      <c r="J7" s="1019"/>
      <c r="K7" s="1019"/>
      <c r="L7" s="1019"/>
      <c r="M7" s="1019"/>
      <c r="N7" s="1019"/>
      <c r="O7" s="1019"/>
      <c r="P7" s="1019"/>
    </row>
    <row r="8" spans="1:16" ht="16.5" customHeight="1" x14ac:dyDescent="0.2">
      <c r="A8" s="1019"/>
      <c r="B8" s="1019"/>
      <c r="C8" s="1019"/>
      <c r="D8" s="1019"/>
      <c r="E8" s="1019"/>
      <c r="F8" s="1019"/>
      <c r="G8" s="1019"/>
      <c r="H8" s="1019"/>
      <c r="I8" s="1019"/>
      <c r="J8" s="1019"/>
      <c r="K8" s="1019"/>
      <c r="L8" s="1019"/>
      <c r="M8" s="1019"/>
      <c r="N8" s="1019"/>
      <c r="O8" s="1019"/>
      <c r="P8" s="1019"/>
    </row>
    <row r="9" spans="1:16" ht="16.5" customHeight="1" x14ac:dyDescent="0.2">
      <c r="A9" s="1019"/>
      <c r="B9" s="1019"/>
      <c r="C9" s="1019"/>
      <c r="D9" s="1019"/>
      <c r="E9" s="1019"/>
      <c r="F9" s="1019"/>
      <c r="G9" s="1019"/>
      <c r="H9" s="1019"/>
      <c r="I9" s="1019"/>
      <c r="J9" s="1019"/>
      <c r="K9" s="1019"/>
      <c r="L9" s="1019"/>
      <c r="M9" s="1019"/>
      <c r="N9" s="1019"/>
      <c r="O9" s="1019"/>
      <c r="P9" s="1019"/>
    </row>
    <row r="10" spans="1:16" ht="16.5" customHeight="1" x14ac:dyDescent="0.2">
      <c r="A10" s="1019"/>
      <c r="B10" s="1019"/>
      <c r="C10" s="1019"/>
      <c r="D10" s="1019"/>
      <c r="E10" s="1019"/>
      <c r="F10" s="1019"/>
      <c r="G10" s="1019"/>
      <c r="H10" s="1019"/>
      <c r="I10" s="1019"/>
      <c r="J10" s="1019"/>
      <c r="K10" s="1019"/>
      <c r="L10" s="1019"/>
      <c r="M10" s="1019"/>
      <c r="N10" s="1019"/>
      <c r="O10" s="1019"/>
      <c r="P10" s="1019"/>
    </row>
    <row r="11" spans="1:16" ht="16.5" customHeight="1" x14ac:dyDescent="0.2">
      <c r="A11" s="1019"/>
      <c r="B11" s="1019"/>
      <c r="C11" s="1019"/>
      <c r="D11" s="1019"/>
      <c r="E11" s="1019"/>
      <c r="F11" s="1019"/>
      <c r="G11" s="1019"/>
      <c r="H11" s="1019"/>
      <c r="I11" s="1019"/>
      <c r="J11" s="1019"/>
      <c r="K11" s="1019"/>
      <c r="L11" s="1019"/>
      <c r="M11" s="1019"/>
      <c r="N11" s="1019"/>
      <c r="O11" s="1019"/>
      <c r="P11" s="1019"/>
    </row>
    <row r="12" spans="1:16" ht="16.5" customHeight="1" x14ac:dyDescent="0.2">
      <c r="A12" s="1019"/>
      <c r="B12" s="1019"/>
      <c r="C12" s="1019"/>
      <c r="D12" s="1019"/>
      <c r="E12" s="1019"/>
      <c r="F12" s="1019"/>
      <c r="G12" s="1019"/>
      <c r="H12" s="1019"/>
      <c r="I12" s="1019"/>
      <c r="J12" s="1019"/>
      <c r="K12" s="1019"/>
      <c r="L12" s="1019"/>
      <c r="M12" s="1019"/>
      <c r="N12" s="1019"/>
      <c r="O12" s="1019"/>
      <c r="P12" s="1019"/>
    </row>
    <row r="13" spans="1:16" ht="16.5" customHeight="1" x14ac:dyDescent="0.2">
      <c r="A13" s="1019"/>
      <c r="B13" s="1019"/>
      <c r="C13" s="1019"/>
      <c r="D13" s="1019"/>
      <c r="E13" s="1019"/>
      <c r="F13" s="1019"/>
      <c r="G13" s="1019"/>
      <c r="H13" s="1019"/>
      <c r="I13" s="1019"/>
      <c r="J13" s="1019"/>
      <c r="K13" s="1019"/>
      <c r="L13" s="1019"/>
      <c r="M13" s="1019"/>
      <c r="N13" s="1019"/>
      <c r="O13" s="1019"/>
      <c r="P13" s="1019"/>
    </row>
    <row r="14" spans="1:16" ht="16.5" customHeight="1" x14ac:dyDescent="0.2">
      <c r="A14" s="1019"/>
      <c r="B14" s="1019"/>
      <c r="C14" s="1019"/>
      <c r="D14" s="1019"/>
      <c r="E14" s="1019"/>
      <c r="F14" s="1019"/>
      <c r="G14" s="1019"/>
      <c r="H14" s="1019"/>
      <c r="I14" s="1019"/>
      <c r="J14" s="1019"/>
      <c r="K14" s="1019"/>
      <c r="L14" s="1019"/>
      <c r="M14" s="1019"/>
      <c r="N14" s="1019"/>
      <c r="O14" s="1019"/>
      <c r="P14" s="1019"/>
    </row>
    <row r="15" spans="1:16" ht="16.5" customHeight="1" x14ac:dyDescent="0.2">
      <c r="A15" s="1019"/>
      <c r="B15" s="1019"/>
      <c r="C15" s="1019"/>
      <c r="D15" s="1019"/>
      <c r="E15" s="1019"/>
      <c r="F15" s="1019"/>
      <c r="G15" s="1019"/>
      <c r="H15" s="1019"/>
      <c r="I15" s="1019"/>
      <c r="J15" s="1019"/>
      <c r="K15" s="1019"/>
      <c r="L15" s="1019"/>
      <c r="M15" s="1019"/>
      <c r="N15" s="1019"/>
      <c r="O15" s="1019"/>
      <c r="P15" s="1019"/>
    </row>
    <row r="16" spans="1:16" ht="16.5" customHeight="1" x14ac:dyDescent="0.2">
      <c r="A16" s="1019"/>
      <c r="B16" s="1019"/>
      <c r="C16" s="1019"/>
      <c r="D16" s="1019"/>
      <c r="E16" s="1019"/>
      <c r="F16" s="1019"/>
      <c r="G16" s="1019"/>
      <c r="H16" s="1019"/>
      <c r="I16" s="1019"/>
      <c r="J16" s="1019"/>
      <c r="K16" s="1019"/>
      <c r="L16" s="1019"/>
      <c r="M16" s="1019"/>
      <c r="N16" s="1019"/>
      <c r="O16" s="1019"/>
      <c r="P16" s="1019"/>
    </row>
    <row r="17" spans="1:16" ht="16.5" customHeight="1" x14ac:dyDescent="0.2">
      <c r="A17" s="1019"/>
      <c r="B17" s="1019"/>
      <c r="C17" s="1019"/>
      <c r="D17" s="1019"/>
      <c r="E17" s="1019"/>
      <c r="F17" s="1019"/>
      <c r="G17" s="1019"/>
      <c r="H17" s="1019"/>
      <c r="I17" s="1019"/>
      <c r="J17" s="1019"/>
      <c r="K17" s="1019"/>
      <c r="L17" s="1019"/>
      <c r="M17" s="1019"/>
      <c r="N17" s="1019"/>
      <c r="O17" s="1019"/>
      <c r="P17" s="1019"/>
    </row>
    <row r="18" spans="1:16" ht="16.5" customHeight="1" x14ac:dyDescent="0.2">
      <c r="A18" s="1019"/>
      <c r="B18" s="1019"/>
      <c r="C18" s="1019"/>
      <c r="D18" s="1019"/>
      <c r="E18" s="1019"/>
      <c r="F18" s="1019"/>
      <c r="G18" s="1019"/>
      <c r="H18" s="1019"/>
      <c r="I18" s="1019"/>
      <c r="J18" s="1019"/>
      <c r="K18" s="1019"/>
      <c r="L18" s="1019"/>
      <c r="M18" s="1019"/>
      <c r="N18" s="1019"/>
      <c r="O18" s="1019"/>
      <c r="P18" s="1019"/>
    </row>
    <row r="19" spans="1:16" ht="16.5" customHeight="1" x14ac:dyDescent="0.2">
      <c r="A19" s="1019"/>
      <c r="B19" s="1019"/>
      <c r="C19" s="1019"/>
      <c r="D19" s="1019"/>
      <c r="E19" s="1019"/>
      <c r="F19" s="1019"/>
      <c r="G19" s="1019"/>
      <c r="H19" s="1019"/>
      <c r="I19" s="1019"/>
      <c r="J19" s="1019"/>
      <c r="K19" s="1019"/>
      <c r="L19" s="1019"/>
      <c r="M19" s="1019"/>
      <c r="N19" s="1019"/>
      <c r="O19" s="1019"/>
      <c r="P19" s="1019"/>
    </row>
    <row r="20" spans="1:16" ht="16.5" customHeight="1" x14ac:dyDescent="0.2">
      <c r="A20" s="1019"/>
      <c r="B20" s="1019"/>
      <c r="C20" s="1019"/>
      <c r="D20" s="1019"/>
      <c r="E20" s="1019"/>
      <c r="F20" s="1019"/>
      <c r="G20" s="1019"/>
      <c r="H20" s="1019"/>
      <c r="I20" s="1019"/>
      <c r="J20" s="1019"/>
      <c r="K20" s="1019"/>
      <c r="L20" s="1019"/>
      <c r="M20" s="1019"/>
      <c r="N20" s="1019"/>
      <c r="O20" s="1019"/>
      <c r="P20" s="1019"/>
    </row>
    <row r="21" spans="1:16" ht="16.5" customHeight="1" x14ac:dyDescent="0.2">
      <c r="A21" s="1019"/>
      <c r="B21" s="1019"/>
      <c r="C21" s="1019"/>
      <c r="D21" s="1019"/>
      <c r="E21" s="1019"/>
      <c r="F21" s="1019"/>
      <c r="G21" s="1019"/>
      <c r="H21" s="1019"/>
      <c r="I21" s="1019"/>
      <c r="J21" s="1019"/>
      <c r="K21" s="1019"/>
      <c r="L21" s="1019"/>
      <c r="M21" s="1019"/>
      <c r="N21" s="1019"/>
      <c r="O21" s="1019"/>
      <c r="P21" s="1019"/>
    </row>
    <row r="22" spans="1:16" ht="16.5" customHeight="1" x14ac:dyDescent="0.2">
      <c r="A22" s="1019"/>
      <c r="B22" s="1019"/>
      <c r="C22" s="1019"/>
      <c r="D22" s="1019"/>
      <c r="E22" s="1019"/>
      <c r="F22" s="1019"/>
      <c r="G22" s="1019"/>
      <c r="H22" s="1019"/>
      <c r="I22" s="1019"/>
      <c r="J22" s="1019"/>
      <c r="K22" s="1019"/>
      <c r="L22" s="1019"/>
      <c r="M22" s="1019"/>
      <c r="N22" s="1019"/>
      <c r="O22" s="1019"/>
      <c r="P22" s="1019"/>
    </row>
    <row r="23" spans="1:16" ht="16.5" customHeight="1" x14ac:dyDescent="0.2">
      <c r="A23" s="1019"/>
      <c r="B23" s="1019"/>
      <c r="C23" s="1019"/>
      <c r="D23" s="1019"/>
      <c r="E23" s="1019"/>
      <c r="F23" s="1019"/>
      <c r="G23" s="1019"/>
      <c r="H23" s="1019"/>
      <c r="I23" s="1019"/>
      <c r="J23" s="1019"/>
      <c r="K23" s="1019"/>
      <c r="L23" s="1019"/>
      <c r="M23" s="1019"/>
      <c r="N23" s="1019"/>
      <c r="O23" s="1019"/>
      <c r="P23" s="1019"/>
    </row>
    <row r="24" spans="1:16" ht="16.5" customHeight="1" x14ac:dyDescent="0.2">
      <c r="A24" s="1019"/>
      <c r="B24" s="1019"/>
      <c r="C24" s="1019"/>
      <c r="D24" s="1019"/>
      <c r="E24" s="1019"/>
      <c r="F24" s="1019"/>
      <c r="G24" s="1019"/>
      <c r="H24" s="1019"/>
      <c r="I24" s="1019"/>
      <c r="J24" s="1019"/>
      <c r="K24" s="1019"/>
      <c r="L24" s="1019"/>
      <c r="M24" s="1019"/>
      <c r="N24" s="1019"/>
      <c r="O24" s="1019"/>
      <c r="P24" s="1019"/>
    </row>
    <row r="25" spans="1:16" ht="16.5" customHeight="1" x14ac:dyDescent="0.2">
      <c r="A25" s="1019"/>
      <c r="B25" s="1019"/>
      <c r="C25" s="1019"/>
      <c r="D25" s="1019"/>
      <c r="E25" s="1019"/>
      <c r="F25" s="1019"/>
      <c r="G25" s="1019"/>
      <c r="H25" s="1019"/>
      <c r="I25" s="1019"/>
      <c r="J25" s="1019"/>
      <c r="K25" s="1019"/>
      <c r="L25" s="1019"/>
      <c r="M25" s="1019"/>
      <c r="N25" s="1019"/>
      <c r="O25" s="1019"/>
      <c r="P25" s="1019"/>
    </row>
    <row r="26" spans="1:16" ht="16.5" customHeight="1" x14ac:dyDescent="0.2">
      <c r="A26" s="1019"/>
      <c r="B26" s="1019"/>
      <c r="C26" s="1019"/>
      <c r="D26" s="1019"/>
      <c r="E26" s="1019"/>
      <c r="F26" s="1019"/>
      <c r="G26" s="1019"/>
      <c r="H26" s="1019"/>
      <c r="I26" s="1019"/>
      <c r="J26" s="1019"/>
      <c r="K26" s="1019"/>
      <c r="L26" s="1019"/>
      <c r="M26" s="1019"/>
      <c r="N26" s="1019"/>
      <c r="O26" s="1019"/>
      <c r="P26" s="1019"/>
    </row>
    <row r="27" spans="1:16" ht="16.5" customHeight="1" x14ac:dyDescent="0.2">
      <c r="A27" s="1019"/>
      <c r="B27" s="1019"/>
      <c r="C27" s="1019"/>
      <c r="D27" s="1019"/>
      <c r="E27" s="1019"/>
      <c r="F27" s="1019"/>
      <c r="G27" s="1019"/>
      <c r="H27" s="1019"/>
      <c r="I27" s="1019"/>
      <c r="J27" s="1019"/>
      <c r="K27" s="1019"/>
      <c r="L27" s="1019"/>
      <c r="M27" s="1019"/>
      <c r="N27" s="1019"/>
      <c r="O27" s="1019"/>
      <c r="P27" s="1019"/>
    </row>
    <row r="28" spans="1:16" ht="16.5" customHeight="1" x14ac:dyDescent="0.2">
      <c r="A28" s="1019"/>
      <c r="B28" s="1019"/>
      <c r="C28" s="1019"/>
      <c r="D28" s="1019"/>
      <c r="E28" s="1019"/>
      <c r="F28" s="1019"/>
      <c r="G28" s="1019"/>
      <c r="H28" s="1019"/>
      <c r="I28" s="1019"/>
      <c r="J28" s="1019"/>
      <c r="K28" s="1019"/>
      <c r="L28" s="1019"/>
      <c r="M28" s="1019"/>
      <c r="N28" s="1019"/>
      <c r="O28" s="1019"/>
      <c r="P28" s="1019"/>
    </row>
    <row r="29" spans="1:16" ht="16.5" customHeight="1" x14ac:dyDescent="0.2">
      <c r="A29" s="1019"/>
      <c r="B29" s="1019"/>
      <c r="C29" s="1019"/>
      <c r="D29" s="1019"/>
      <c r="E29" s="1019"/>
      <c r="F29" s="1019"/>
      <c r="G29" s="1019"/>
      <c r="H29" s="1019"/>
      <c r="I29" s="1019"/>
      <c r="J29" s="1019"/>
      <c r="K29" s="1019"/>
      <c r="L29" s="1019"/>
      <c r="M29" s="1019"/>
      <c r="N29" s="1019"/>
      <c r="O29" s="1019"/>
      <c r="P29" s="1019"/>
    </row>
    <row r="30" spans="1:16" ht="16.5" customHeight="1" x14ac:dyDescent="0.2">
      <c r="A30" s="1019"/>
      <c r="B30" s="1019"/>
      <c r="C30" s="1019"/>
      <c r="D30" s="1019"/>
      <c r="E30" s="1019"/>
      <c r="F30" s="1019"/>
      <c r="G30" s="1019"/>
      <c r="H30" s="1019"/>
      <c r="I30" s="1019"/>
      <c r="J30" s="1019"/>
      <c r="K30" s="1019"/>
      <c r="L30" s="1019"/>
      <c r="M30" s="1019"/>
      <c r="N30" s="1019"/>
      <c r="O30" s="1019"/>
      <c r="P30" s="1019"/>
    </row>
    <row r="31" spans="1:16" ht="16.5" customHeight="1" x14ac:dyDescent="0.2">
      <c r="A31" s="1019"/>
      <c r="B31" s="1019"/>
      <c r="C31" s="1019"/>
      <c r="D31" s="1019"/>
      <c r="E31" s="1019"/>
      <c r="F31" s="1019"/>
      <c r="G31" s="1019"/>
      <c r="H31" s="1019"/>
      <c r="I31" s="1019"/>
      <c r="J31" s="1019"/>
      <c r="K31" s="1019"/>
      <c r="L31" s="1019"/>
      <c r="M31" s="1019"/>
      <c r="N31" s="1019"/>
      <c r="O31" s="1019"/>
      <c r="P31" s="1019"/>
    </row>
    <row r="32" spans="1:16" ht="31.5" customHeight="1" thickBot="1" x14ac:dyDescent="0.25">
      <c r="A32" s="1019"/>
      <c r="B32" s="1019"/>
      <c r="C32" s="1019"/>
      <c r="D32" s="1019"/>
      <c r="E32" s="1019"/>
      <c r="F32" s="1019"/>
      <c r="G32" s="1019"/>
      <c r="H32" s="1019"/>
      <c r="I32" s="1019"/>
      <c r="J32" s="1021" t="s">
        <v>477</v>
      </c>
      <c r="K32" s="1019"/>
      <c r="L32" s="1019"/>
      <c r="M32" s="1019"/>
      <c r="N32" s="1019"/>
      <c r="O32" s="1019"/>
      <c r="P32" s="1019"/>
    </row>
    <row r="33" spans="1:16" ht="39" customHeight="1" thickBot="1" x14ac:dyDescent="0.25">
      <c r="A33" s="1019"/>
      <c r="B33" s="1022" t="s">
        <v>485</v>
      </c>
      <c r="C33" s="1023"/>
      <c r="D33" s="1023"/>
      <c r="E33" s="1024" t="s">
        <v>478</v>
      </c>
      <c r="F33" s="1025" t="s">
        <v>3</v>
      </c>
      <c r="G33" s="1026" t="s">
        <v>4</v>
      </c>
      <c r="H33" s="1026" t="s">
        <v>5</v>
      </c>
      <c r="I33" s="1026" t="s">
        <v>6</v>
      </c>
      <c r="J33" s="1027" t="s">
        <v>7</v>
      </c>
      <c r="K33" s="1019"/>
      <c r="L33" s="1019"/>
      <c r="M33" s="1019"/>
      <c r="N33" s="1019"/>
      <c r="O33" s="1019"/>
      <c r="P33" s="1019"/>
    </row>
    <row r="34" spans="1:16" ht="39" customHeight="1" x14ac:dyDescent="0.2">
      <c r="A34" s="1019"/>
      <c r="B34" s="1028"/>
      <c r="C34" s="1029" t="s">
        <v>486</v>
      </c>
      <c r="D34" s="1029"/>
      <c r="E34" s="1030"/>
      <c r="F34" s="1031">
        <v>9.27</v>
      </c>
      <c r="G34" s="1032">
        <v>11.62</v>
      </c>
      <c r="H34" s="1032">
        <v>15.56</v>
      </c>
      <c r="I34" s="1032">
        <v>14.14</v>
      </c>
      <c r="J34" s="1033">
        <v>15</v>
      </c>
      <c r="K34" s="1019"/>
      <c r="L34" s="1019"/>
      <c r="M34" s="1019"/>
      <c r="N34" s="1019"/>
      <c r="O34" s="1019"/>
      <c r="P34" s="1019"/>
    </row>
    <row r="35" spans="1:16" ht="39" customHeight="1" x14ac:dyDescent="0.2">
      <c r="A35" s="1019"/>
      <c r="B35" s="1034"/>
      <c r="C35" s="1035" t="s">
        <v>487</v>
      </c>
      <c r="D35" s="1035"/>
      <c r="E35" s="1036"/>
      <c r="F35" s="1037">
        <v>8.3699999999999992</v>
      </c>
      <c r="G35" s="1038">
        <v>10.92</v>
      </c>
      <c r="H35" s="1038">
        <v>12.76</v>
      </c>
      <c r="I35" s="1038">
        <v>13.98</v>
      </c>
      <c r="J35" s="1039">
        <v>14.55</v>
      </c>
      <c r="K35" s="1019"/>
      <c r="L35" s="1019"/>
      <c r="M35" s="1019"/>
      <c r="N35" s="1019"/>
      <c r="O35" s="1019"/>
      <c r="P35" s="1019"/>
    </row>
    <row r="36" spans="1:16" ht="39" customHeight="1" x14ac:dyDescent="0.2">
      <c r="A36" s="1019"/>
      <c r="B36" s="1034"/>
      <c r="C36" s="1035" t="s">
        <v>488</v>
      </c>
      <c r="D36" s="1035"/>
      <c r="E36" s="1036"/>
      <c r="F36" s="1037">
        <v>4.1399999999999997</v>
      </c>
      <c r="G36" s="1038">
        <v>4.1900000000000004</v>
      </c>
      <c r="H36" s="1038">
        <v>4.4000000000000004</v>
      </c>
      <c r="I36" s="1038">
        <v>4.66</v>
      </c>
      <c r="J36" s="1039">
        <v>4.1399999999999997</v>
      </c>
      <c r="K36" s="1019"/>
      <c r="L36" s="1019"/>
      <c r="M36" s="1019"/>
      <c r="N36" s="1019"/>
      <c r="O36" s="1019"/>
      <c r="P36" s="1019"/>
    </row>
    <row r="37" spans="1:16" ht="39" customHeight="1" x14ac:dyDescent="0.2">
      <c r="A37" s="1019"/>
      <c r="B37" s="1034"/>
      <c r="C37" s="1035" t="s">
        <v>489</v>
      </c>
      <c r="D37" s="1035"/>
      <c r="E37" s="1036"/>
      <c r="F37" s="1037">
        <v>0.57999999999999996</v>
      </c>
      <c r="G37" s="1038">
        <v>1.19</v>
      </c>
      <c r="H37" s="1038">
        <v>1.54</v>
      </c>
      <c r="I37" s="1038">
        <v>2.19</v>
      </c>
      <c r="J37" s="1039">
        <v>3.09</v>
      </c>
      <c r="K37" s="1019"/>
      <c r="L37" s="1019"/>
      <c r="M37" s="1019"/>
      <c r="N37" s="1019"/>
      <c r="O37" s="1019"/>
      <c r="P37" s="1019"/>
    </row>
    <row r="38" spans="1:16" ht="39" customHeight="1" x14ac:dyDescent="0.2">
      <c r="A38" s="1019"/>
      <c r="B38" s="1034"/>
      <c r="C38" s="1035" t="s">
        <v>490</v>
      </c>
      <c r="D38" s="1035"/>
      <c r="E38" s="1036"/>
      <c r="F38" s="1037">
        <v>0.92</v>
      </c>
      <c r="G38" s="1038">
        <v>1.08</v>
      </c>
      <c r="H38" s="1038">
        <v>1.1399999999999999</v>
      </c>
      <c r="I38" s="1038">
        <v>1.95</v>
      </c>
      <c r="J38" s="1039">
        <v>1.18</v>
      </c>
      <c r="K38" s="1019"/>
      <c r="L38" s="1019"/>
      <c r="M38" s="1019"/>
      <c r="N38" s="1019"/>
      <c r="O38" s="1019"/>
      <c r="P38" s="1019"/>
    </row>
    <row r="39" spans="1:16" ht="39" customHeight="1" x14ac:dyDescent="0.2">
      <c r="A39" s="1019"/>
      <c r="B39" s="1034"/>
      <c r="C39" s="1035" t="s">
        <v>491</v>
      </c>
      <c r="D39" s="1035"/>
      <c r="E39" s="1036"/>
      <c r="F39" s="1037">
        <v>0.63</v>
      </c>
      <c r="G39" s="1038">
        <v>0.28999999999999998</v>
      </c>
      <c r="H39" s="1038">
        <v>0.45</v>
      </c>
      <c r="I39" s="1038">
        <v>0.52</v>
      </c>
      <c r="J39" s="1039">
        <v>0.14000000000000001</v>
      </c>
      <c r="K39" s="1019"/>
      <c r="L39" s="1019"/>
      <c r="M39" s="1019"/>
      <c r="N39" s="1019"/>
      <c r="O39" s="1019"/>
      <c r="P39" s="1019"/>
    </row>
    <row r="40" spans="1:16" ht="39" customHeight="1" x14ac:dyDescent="0.2">
      <c r="A40" s="1019"/>
      <c r="B40" s="1034"/>
      <c r="C40" s="1035" t="s">
        <v>492</v>
      </c>
      <c r="D40" s="1035"/>
      <c r="E40" s="1036"/>
      <c r="F40" s="1037">
        <v>0.02</v>
      </c>
      <c r="G40" s="1038">
        <v>0.02</v>
      </c>
      <c r="H40" s="1038">
        <v>0.02</v>
      </c>
      <c r="I40" s="1038">
        <v>0.02</v>
      </c>
      <c r="J40" s="1039">
        <v>0.02</v>
      </c>
      <c r="K40" s="1019"/>
      <c r="L40" s="1019"/>
      <c r="M40" s="1019"/>
      <c r="N40" s="1019"/>
      <c r="O40" s="1019"/>
      <c r="P40" s="1019"/>
    </row>
    <row r="41" spans="1:16" ht="39" customHeight="1" x14ac:dyDescent="0.2">
      <c r="A41" s="1019"/>
      <c r="B41" s="1034"/>
      <c r="C41" s="1035"/>
      <c r="D41" s="1035"/>
      <c r="E41" s="1036"/>
      <c r="F41" s="1037"/>
      <c r="G41" s="1038"/>
      <c r="H41" s="1038"/>
      <c r="I41" s="1038"/>
      <c r="J41" s="1039"/>
      <c r="K41" s="1019"/>
      <c r="L41" s="1019"/>
      <c r="M41" s="1019"/>
      <c r="N41" s="1019"/>
      <c r="O41" s="1019"/>
      <c r="P41" s="1019"/>
    </row>
    <row r="42" spans="1:16" ht="39" customHeight="1" x14ac:dyDescent="0.2">
      <c r="A42" s="1019"/>
      <c r="B42" s="1040"/>
      <c r="C42" s="1035" t="s">
        <v>493</v>
      </c>
      <c r="D42" s="1035"/>
      <c r="E42" s="1036"/>
      <c r="F42" s="1037" t="s">
        <v>454</v>
      </c>
      <c r="G42" s="1038" t="s">
        <v>454</v>
      </c>
      <c r="H42" s="1038" t="s">
        <v>454</v>
      </c>
      <c r="I42" s="1038" t="s">
        <v>454</v>
      </c>
      <c r="J42" s="1039" t="s">
        <v>454</v>
      </c>
      <c r="K42" s="1019"/>
      <c r="L42" s="1019"/>
      <c r="M42" s="1019"/>
      <c r="N42" s="1019"/>
      <c r="O42" s="1019"/>
      <c r="P42" s="1019"/>
    </row>
    <row r="43" spans="1:16" ht="39" customHeight="1" thickBot="1" x14ac:dyDescent="0.25">
      <c r="A43" s="1019"/>
      <c r="B43" s="1041"/>
      <c r="C43" s="1042" t="s">
        <v>494</v>
      </c>
      <c r="D43" s="1042"/>
      <c r="E43" s="1043"/>
      <c r="F43" s="1044">
        <v>0.02</v>
      </c>
      <c r="G43" s="1045" t="s">
        <v>454</v>
      </c>
      <c r="H43" s="1045" t="s">
        <v>454</v>
      </c>
      <c r="I43" s="1045" t="s">
        <v>454</v>
      </c>
      <c r="J43" s="1046" t="s">
        <v>454</v>
      </c>
      <c r="K43" s="1019"/>
      <c r="L43" s="1019"/>
      <c r="M43" s="1019"/>
      <c r="N43" s="1019"/>
      <c r="O43" s="1019"/>
      <c r="P43" s="1019"/>
    </row>
    <row r="44" spans="1:16" ht="39" customHeight="1" x14ac:dyDescent="0.2">
      <c r="A44" s="1019"/>
      <c r="B44" s="1047"/>
      <c r="C44" s="1048"/>
      <c r="D44" s="1048"/>
      <c r="E44" s="1048"/>
      <c r="F44" s="1019"/>
      <c r="G44" s="1019"/>
      <c r="H44" s="1019"/>
      <c r="I44" s="1019"/>
      <c r="J44" s="1019"/>
      <c r="K44" s="1019"/>
      <c r="L44" s="1019"/>
      <c r="M44" s="1019"/>
      <c r="N44" s="1019"/>
      <c r="O44" s="1019"/>
      <c r="P44" s="1019"/>
    </row>
    <row r="45" spans="1:16" ht="16.2" x14ac:dyDescent="0.2">
      <c r="A45" s="1019"/>
      <c r="B45" s="1019"/>
      <c r="C45" s="1019"/>
      <c r="D45" s="1019"/>
      <c r="E45" s="1019"/>
      <c r="F45" s="1019"/>
      <c r="G45" s="1019"/>
      <c r="H45" s="1019"/>
      <c r="I45" s="1019"/>
      <c r="J45" s="1019"/>
      <c r="K45" s="1019"/>
      <c r="L45" s="1019"/>
      <c r="M45" s="1019"/>
      <c r="N45" s="1019"/>
      <c r="O45" s="1019"/>
      <c r="P45" s="1019"/>
    </row>
  </sheetData>
  <sheetProtection algorithmName="SHA-512" hashValue="gkoAH6jdgzIp07eIw+BxBBOiCe75OKMYoNbAKssLnBZto7EDmJRecM9ShRoIT4kEsW6hXaYgb33NF2JaV9Dxfg==" saltValue="mYBQilXxTOtFMupuX2xm0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9EB1B-E826-4267-8FA6-963874BACF84}">
  <sheetPr>
    <pageSetUpPr fitToPage="1"/>
  </sheetPr>
  <dimension ref="A1:U64"/>
  <sheetViews>
    <sheetView showGridLines="0" topLeftCell="A23" zoomScaleSheetLayoutView="55" workbookViewId="0">
      <selection activeCell="BV8" sqref="BV8:CC8"/>
    </sheetView>
  </sheetViews>
  <sheetFormatPr defaultColWidth="0" defaultRowHeight="12.6" customHeight="1" zeroHeight="1" x14ac:dyDescent="0.2"/>
  <cols>
    <col min="1" max="1" width="6.6640625" style="1050" customWidth="1"/>
    <col min="2" max="3" width="10.88671875" style="1050" customWidth="1"/>
    <col min="4" max="4" width="10" style="1050" customWidth="1"/>
    <col min="5" max="10" width="11" style="1050" customWidth="1"/>
    <col min="11" max="15" width="13.109375" style="1050" customWidth="1"/>
    <col min="16" max="21" width="11.44140625" style="1050" customWidth="1"/>
    <col min="22" max="16384" width="0" style="1050" hidden="1"/>
  </cols>
  <sheetData>
    <row r="1" spans="1:21" ht="13.5" customHeight="1" x14ac:dyDescent="0.2">
      <c r="A1" s="1049"/>
      <c r="B1" s="1049"/>
      <c r="C1" s="1049"/>
      <c r="D1" s="1049"/>
      <c r="E1" s="1049"/>
      <c r="F1" s="1049"/>
      <c r="G1" s="1049"/>
      <c r="H1" s="1049"/>
      <c r="I1" s="1049"/>
      <c r="J1" s="1049"/>
      <c r="K1" s="1049"/>
      <c r="L1" s="1049"/>
      <c r="M1" s="1049"/>
      <c r="N1" s="1049"/>
      <c r="O1" s="1049"/>
      <c r="P1" s="1049"/>
      <c r="Q1" s="1049"/>
      <c r="R1" s="1049"/>
      <c r="S1" s="1049"/>
      <c r="T1" s="1049"/>
      <c r="U1" s="1049"/>
    </row>
    <row r="2" spans="1:21" ht="13.5" customHeight="1" x14ac:dyDescent="0.2">
      <c r="A2" s="1049"/>
      <c r="B2" s="1049"/>
      <c r="C2" s="1049"/>
      <c r="D2" s="1049"/>
      <c r="E2" s="1049"/>
      <c r="F2" s="1049"/>
      <c r="G2" s="1049"/>
      <c r="H2" s="1049"/>
      <c r="I2" s="1049"/>
      <c r="J2" s="1049"/>
      <c r="K2" s="1049"/>
      <c r="L2" s="1049"/>
      <c r="M2" s="1049"/>
      <c r="N2" s="1049"/>
      <c r="O2" s="1049"/>
      <c r="P2" s="1049"/>
      <c r="Q2" s="1049"/>
      <c r="R2" s="1049"/>
      <c r="S2" s="1049"/>
      <c r="T2" s="1049"/>
      <c r="U2" s="1049"/>
    </row>
    <row r="3" spans="1:21" ht="13.5" customHeight="1" x14ac:dyDescent="0.2">
      <c r="A3" s="1049"/>
      <c r="B3" s="1049"/>
      <c r="C3" s="1049"/>
      <c r="D3" s="1049"/>
      <c r="E3" s="1049"/>
      <c r="F3" s="1049"/>
      <c r="G3" s="1049"/>
      <c r="H3" s="1049"/>
      <c r="I3" s="1049"/>
      <c r="J3" s="1049"/>
      <c r="K3" s="1049"/>
      <c r="L3" s="1049"/>
      <c r="M3" s="1049"/>
      <c r="N3" s="1049"/>
      <c r="O3" s="1049"/>
      <c r="P3" s="1049"/>
      <c r="Q3" s="1049"/>
      <c r="R3" s="1049"/>
      <c r="S3" s="1049"/>
      <c r="T3" s="1049"/>
      <c r="U3" s="1049"/>
    </row>
    <row r="4" spans="1:21" ht="13.5" customHeight="1" x14ac:dyDescent="0.2">
      <c r="A4" s="1049"/>
      <c r="B4" s="1049"/>
      <c r="C4" s="1049"/>
      <c r="D4" s="1049"/>
      <c r="E4" s="1049"/>
      <c r="F4" s="1049"/>
      <c r="G4" s="1049"/>
      <c r="H4" s="1049"/>
      <c r="I4" s="1049"/>
      <c r="J4" s="1049"/>
      <c r="K4" s="1049"/>
      <c r="L4" s="1049"/>
      <c r="M4" s="1049"/>
      <c r="N4" s="1049"/>
      <c r="O4" s="1049"/>
      <c r="P4" s="1049"/>
      <c r="Q4" s="1049"/>
      <c r="R4" s="1049"/>
      <c r="S4" s="1049"/>
      <c r="T4" s="1049"/>
      <c r="U4" s="1049"/>
    </row>
    <row r="5" spans="1:21" ht="13.5" customHeight="1" x14ac:dyDescent="0.2">
      <c r="A5" s="1049"/>
      <c r="B5" s="1049"/>
      <c r="C5" s="1049"/>
      <c r="D5" s="1049"/>
      <c r="E5" s="1049"/>
      <c r="F5" s="1049"/>
      <c r="G5" s="1049"/>
      <c r="H5" s="1049"/>
      <c r="I5" s="1049"/>
      <c r="J5" s="1049"/>
      <c r="K5" s="1049"/>
      <c r="L5" s="1049"/>
      <c r="M5" s="1049"/>
      <c r="N5" s="1049"/>
      <c r="O5" s="1049"/>
      <c r="P5" s="1049"/>
      <c r="Q5" s="1049"/>
      <c r="R5" s="1049"/>
      <c r="S5" s="1049"/>
      <c r="T5" s="1049"/>
      <c r="U5" s="1049"/>
    </row>
    <row r="6" spans="1:21" ht="13.5" customHeight="1" x14ac:dyDescent="0.2">
      <c r="A6" s="1049"/>
      <c r="B6" s="1049"/>
      <c r="C6" s="1049"/>
      <c r="D6" s="1049"/>
      <c r="E6" s="1049"/>
      <c r="F6" s="1049"/>
      <c r="G6" s="1049"/>
      <c r="H6" s="1049"/>
      <c r="I6" s="1049"/>
      <c r="J6" s="1049"/>
      <c r="K6" s="1049"/>
      <c r="L6" s="1049"/>
      <c r="M6" s="1049"/>
      <c r="N6" s="1049"/>
      <c r="O6" s="1049"/>
      <c r="P6" s="1049"/>
      <c r="Q6" s="1049"/>
      <c r="R6" s="1049"/>
      <c r="S6" s="1049"/>
      <c r="T6" s="1049"/>
      <c r="U6" s="1049"/>
    </row>
    <row r="7" spans="1:21" ht="13.5" customHeight="1" x14ac:dyDescent="0.2">
      <c r="A7" s="1049"/>
      <c r="B7" s="1049"/>
      <c r="C7" s="1049"/>
      <c r="D7" s="1049"/>
      <c r="E7" s="1049"/>
      <c r="F7" s="1049"/>
      <c r="G7" s="1049"/>
      <c r="H7" s="1049"/>
      <c r="I7" s="1049"/>
      <c r="J7" s="1049"/>
      <c r="K7" s="1049"/>
      <c r="L7" s="1049"/>
      <c r="M7" s="1049"/>
      <c r="N7" s="1049"/>
      <c r="O7" s="1049"/>
      <c r="P7" s="1049"/>
      <c r="Q7" s="1049"/>
      <c r="R7" s="1049"/>
      <c r="S7" s="1049"/>
      <c r="T7" s="1049"/>
      <c r="U7" s="1049"/>
    </row>
    <row r="8" spans="1:21" ht="13.5" customHeight="1" x14ac:dyDescent="0.2">
      <c r="A8" s="1049"/>
      <c r="B8" s="1049"/>
      <c r="C8" s="1049"/>
      <c r="D8" s="1049"/>
      <c r="E8" s="1049"/>
      <c r="F8" s="1049"/>
      <c r="G8" s="1049"/>
      <c r="H8" s="1049"/>
      <c r="I8" s="1049"/>
      <c r="J8" s="1049"/>
      <c r="K8" s="1049"/>
      <c r="L8" s="1049"/>
      <c r="M8" s="1049"/>
      <c r="N8" s="1049"/>
      <c r="O8" s="1049"/>
      <c r="P8" s="1049"/>
      <c r="Q8" s="1049"/>
      <c r="R8" s="1049"/>
      <c r="S8" s="1049"/>
      <c r="T8" s="1049"/>
      <c r="U8" s="1049"/>
    </row>
    <row r="9" spans="1:21" ht="13.5" customHeight="1" x14ac:dyDescent="0.2">
      <c r="A9" s="1049"/>
      <c r="B9" s="1049"/>
      <c r="C9" s="1049"/>
      <c r="D9" s="1049"/>
      <c r="E9" s="1049"/>
      <c r="F9" s="1049"/>
      <c r="G9" s="1049"/>
      <c r="H9" s="1049"/>
      <c r="I9" s="1049"/>
      <c r="J9" s="1049"/>
      <c r="K9" s="1049"/>
      <c r="L9" s="1049"/>
      <c r="M9" s="1049"/>
      <c r="N9" s="1049"/>
      <c r="O9" s="1049"/>
      <c r="P9" s="1049"/>
      <c r="Q9" s="1049"/>
      <c r="R9" s="1049"/>
      <c r="S9" s="1049"/>
      <c r="T9" s="1049"/>
      <c r="U9" s="1049"/>
    </row>
    <row r="10" spans="1:21" ht="13.5" customHeight="1" x14ac:dyDescent="0.2">
      <c r="A10" s="1049"/>
      <c r="B10" s="1049"/>
      <c r="C10" s="1049"/>
      <c r="D10" s="1049"/>
      <c r="E10" s="1049"/>
      <c r="F10" s="1049"/>
      <c r="G10" s="1049"/>
      <c r="H10" s="1049"/>
      <c r="I10" s="1049"/>
      <c r="J10" s="1049"/>
      <c r="K10" s="1049"/>
      <c r="L10" s="1049"/>
      <c r="M10" s="1049"/>
      <c r="N10" s="1049"/>
      <c r="O10" s="1049"/>
      <c r="P10" s="1049"/>
      <c r="Q10" s="1049"/>
      <c r="R10" s="1049"/>
      <c r="S10" s="1049"/>
      <c r="T10" s="1049"/>
      <c r="U10" s="1049"/>
    </row>
    <row r="11" spans="1:21" ht="13.5" customHeight="1" x14ac:dyDescent="0.2">
      <c r="A11" s="1049"/>
      <c r="B11" s="1049"/>
      <c r="C11" s="1049"/>
      <c r="D11" s="1049"/>
      <c r="E11" s="1049"/>
      <c r="F11" s="1049"/>
      <c r="G11" s="1049"/>
      <c r="H11" s="1049"/>
      <c r="I11" s="1049"/>
      <c r="J11" s="1049"/>
      <c r="K11" s="1049"/>
      <c r="L11" s="1049"/>
      <c r="M11" s="1049"/>
      <c r="N11" s="1049"/>
      <c r="O11" s="1049"/>
      <c r="P11" s="1049"/>
      <c r="Q11" s="1049"/>
      <c r="R11" s="1049"/>
      <c r="S11" s="1049"/>
      <c r="T11" s="1049"/>
      <c r="U11" s="1049"/>
    </row>
    <row r="12" spans="1:21" ht="13.5" customHeight="1" x14ac:dyDescent="0.2">
      <c r="A12" s="1049"/>
      <c r="B12" s="1049"/>
      <c r="C12" s="1049"/>
      <c r="D12" s="1049"/>
      <c r="E12" s="1049"/>
      <c r="F12" s="1049"/>
      <c r="G12" s="1049"/>
      <c r="H12" s="1049"/>
      <c r="I12" s="1049"/>
      <c r="J12" s="1049"/>
      <c r="K12" s="1049"/>
      <c r="L12" s="1049"/>
      <c r="M12" s="1049"/>
      <c r="N12" s="1049"/>
      <c r="O12" s="1049"/>
      <c r="P12" s="1049"/>
      <c r="Q12" s="1049"/>
      <c r="R12" s="1049"/>
      <c r="S12" s="1049"/>
      <c r="T12" s="1049"/>
      <c r="U12" s="1049"/>
    </row>
    <row r="13" spans="1:21" ht="13.5" customHeight="1" x14ac:dyDescent="0.2">
      <c r="A13" s="1049"/>
      <c r="B13" s="1049"/>
      <c r="C13" s="1049"/>
      <c r="D13" s="1049"/>
      <c r="E13" s="1049"/>
      <c r="F13" s="1049"/>
      <c r="G13" s="1049"/>
      <c r="H13" s="1049"/>
      <c r="I13" s="1049"/>
      <c r="J13" s="1049"/>
      <c r="K13" s="1049"/>
      <c r="L13" s="1049"/>
      <c r="M13" s="1049"/>
      <c r="N13" s="1049"/>
      <c r="O13" s="1049"/>
      <c r="P13" s="1049"/>
      <c r="Q13" s="1049"/>
      <c r="R13" s="1049"/>
      <c r="S13" s="1049"/>
      <c r="T13" s="1049"/>
      <c r="U13" s="1049"/>
    </row>
    <row r="14" spans="1:21" ht="13.5" customHeight="1" x14ac:dyDescent="0.2">
      <c r="A14" s="1049"/>
      <c r="B14" s="1049"/>
      <c r="C14" s="1049"/>
      <c r="D14" s="1049"/>
      <c r="E14" s="1049"/>
      <c r="F14" s="1049"/>
      <c r="G14" s="1049"/>
      <c r="H14" s="1049"/>
      <c r="I14" s="1049"/>
      <c r="J14" s="1049"/>
      <c r="K14" s="1049"/>
      <c r="L14" s="1049"/>
      <c r="M14" s="1049"/>
      <c r="N14" s="1049"/>
      <c r="O14" s="1049"/>
      <c r="P14" s="1049"/>
      <c r="Q14" s="1049"/>
      <c r="R14" s="1049"/>
      <c r="S14" s="1049"/>
      <c r="T14" s="1049"/>
      <c r="U14" s="1049"/>
    </row>
    <row r="15" spans="1:21" ht="13.5" customHeight="1" x14ac:dyDescent="0.2">
      <c r="A15" s="1049"/>
      <c r="B15" s="1049"/>
      <c r="C15" s="1049"/>
      <c r="D15" s="1049"/>
      <c r="E15" s="1049"/>
      <c r="F15" s="1049"/>
      <c r="G15" s="1049"/>
      <c r="H15" s="1049"/>
      <c r="I15" s="1049"/>
      <c r="J15" s="1049"/>
      <c r="K15" s="1049"/>
      <c r="L15" s="1049"/>
      <c r="M15" s="1049"/>
      <c r="N15" s="1049"/>
      <c r="O15" s="1049"/>
      <c r="P15" s="1049"/>
      <c r="Q15" s="1049"/>
      <c r="R15" s="1049"/>
      <c r="S15" s="1049"/>
      <c r="T15" s="1049"/>
      <c r="U15" s="1049"/>
    </row>
    <row r="16" spans="1:21" ht="13.5" customHeight="1" x14ac:dyDescent="0.2">
      <c r="A16" s="1049"/>
      <c r="B16" s="1049"/>
      <c r="C16" s="1049"/>
      <c r="D16" s="1049"/>
      <c r="E16" s="1049"/>
      <c r="F16" s="1049"/>
      <c r="G16" s="1049"/>
      <c r="H16" s="1049"/>
      <c r="I16" s="1049"/>
      <c r="J16" s="1049"/>
      <c r="K16" s="1049"/>
      <c r="L16" s="1049"/>
      <c r="M16" s="1049"/>
      <c r="N16" s="1049"/>
      <c r="O16" s="1049"/>
      <c r="P16" s="1049"/>
      <c r="Q16" s="1049"/>
      <c r="R16" s="1049"/>
      <c r="S16" s="1049"/>
      <c r="T16" s="1049"/>
      <c r="U16" s="1049"/>
    </row>
    <row r="17" spans="1:21" ht="13.5" customHeight="1" x14ac:dyDescent="0.2">
      <c r="A17" s="1049"/>
      <c r="B17" s="1049"/>
      <c r="C17" s="1049"/>
      <c r="D17" s="1049"/>
      <c r="E17" s="1049"/>
      <c r="F17" s="1049"/>
      <c r="G17" s="1049"/>
      <c r="H17" s="1049"/>
      <c r="I17" s="1049"/>
      <c r="J17" s="1049"/>
      <c r="K17" s="1049"/>
      <c r="L17" s="1049"/>
      <c r="M17" s="1049"/>
      <c r="N17" s="1049"/>
      <c r="O17" s="1049"/>
      <c r="P17" s="1049"/>
      <c r="Q17" s="1049"/>
      <c r="R17" s="1049"/>
      <c r="S17" s="1049"/>
      <c r="T17" s="1049"/>
      <c r="U17" s="1049"/>
    </row>
    <row r="18" spans="1:21" ht="13.5" customHeight="1" x14ac:dyDescent="0.2">
      <c r="A18" s="1049"/>
      <c r="B18" s="1049"/>
      <c r="C18" s="1049"/>
      <c r="D18" s="1049"/>
      <c r="E18" s="1049"/>
      <c r="F18" s="1049"/>
      <c r="G18" s="1049"/>
      <c r="H18" s="1049"/>
      <c r="I18" s="1049"/>
      <c r="J18" s="1049"/>
      <c r="K18" s="1049"/>
      <c r="L18" s="1049"/>
      <c r="M18" s="1049"/>
      <c r="N18" s="1049"/>
      <c r="O18" s="1049"/>
      <c r="P18" s="1049"/>
      <c r="Q18" s="1049"/>
      <c r="R18" s="1049"/>
      <c r="S18" s="1049"/>
      <c r="T18" s="1049"/>
      <c r="U18" s="1049"/>
    </row>
    <row r="19" spans="1:21" ht="13.5" customHeight="1" x14ac:dyDescent="0.2">
      <c r="A19" s="1049"/>
      <c r="B19" s="1049"/>
      <c r="C19" s="1049"/>
      <c r="D19" s="1049"/>
      <c r="E19" s="1049"/>
      <c r="F19" s="1049"/>
      <c r="G19" s="1049"/>
      <c r="H19" s="1049"/>
      <c r="I19" s="1049"/>
      <c r="J19" s="1049"/>
      <c r="K19" s="1049"/>
      <c r="L19" s="1049"/>
      <c r="M19" s="1049"/>
      <c r="N19" s="1049"/>
      <c r="O19" s="1049"/>
      <c r="P19" s="1049"/>
      <c r="Q19" s="1049"/>
      <c r="R19" s="1049"/>
      <c r="S19" s="1049"/>
      <c r="T19" s="1049"/>
      <c r="U19" s="1049"/>
    </row>
    <row r="20" spans="1:21" ht="13.5" customHeight="1" x14ac:dyDescent="0.2">
      <c r="A20" s="1049"/>
      <c r="B20" s="1049"/>
      <c r="C20" s="1049"/>
      <c r="D20" s="1049"/>
      <c r="E20" s="1049"/>
      <c r="F20" s="1049"/>
      <c r="G20" s="1049"/>
      <c r="H20" s="1049"/>
      <c r="I20" s="1049"/>
      <c r="J20" s="1049"/>
      <c r="K20" s="1049"/>
      <c r="L20" s="1049"/>
      <c r="M20" s="1049"/>
      <c r="N20" s="1049"/>
      <c r="O20" s="1049"/>
      <c r="P20" s="1049"/>
      <c r="Q20" s="1049"/>
      <c r="R20" s="1049"/>
      <c r="S20" s="1049"/>
      <c r="T20" s="1049"/>
      <c r="U20" s="1049"/>
    </row>
    <row r="21" spans="1:21" ht="13.5" customHeight="1" x14ac:dyDescent="0.2">
      <c r="A21" s="1049"/>
      <c r="B21" s="1049"/>
      <c r="C21" s="1049"/>
      <c r="D21" s="1049"/>
      <c r="E21" s="1049"/>
      <c r="F21" s="1049"/>
      <c r="G21" s="1049"/>
      <c r="H21" s="1049"/>
      <c r="I21" s="1049"/>
      <c r="J21" s="1049"/>
      <c r="K21" s="1049"/>
      <c r="L21" s="1049"/>
      <c r="M21" s="1049"/>
      <c r="N21" s="1049"/>
      <c r="O21" s="1049"/>
      <c r="P21" s="1049"/>
      <c r="Q21" s="1049"/>
      <c r="R21" s="1049"/>
      <c r="S21" s="1049"/>
      <c r="T21" s="1049"/>
      <c r="U21" s="1049"/>
    </row>
    <row r="22" spans="1:21" ht="13.5" customHeight="1" x14ac:dyDescent="0.2">
      <c r="A22" s="1049"/>
      <c r="B22" s="1049"/>
      <c r="C22" s="1049"/>
      <c r="D22" s="1049"/>
      <c r="E22" s="1049"/>
      <c r="F22" s="1049"/>
      <c r="G22" s="1049"/>
      <c r="H22" s="1049"/>
      <c r="I22" s="1049"/>
      <c r="J22" s="1049"/>
      <c r="K22" s="1049"/>
      <c r="L22" s="1049"/>
      <c r="M22" s="1049"/>
      <c r="N22" s="1049"/>
      <c r="O22" s="1049"/>
      <c r="P22" s="1049"/>
      <c r="Q22" s="1049"/>
      <c r="R22" s="1049"/>
      <c r="S22" s="1049"/>
      <c r="T22" s="1049"/>
      <c r="U22" s="1049"/>
    </row>
    <row r="23" spans="1:21" ht="13.5" customHeight="1" x14ac:dyDescent="0.2">
      <c r="A23" s="1049"/>
      <c r="B23" s="1049"/>
      <c r="C23" s="1049"/>
      <c r="D23" s="1049"/>
      <c r="E23" s="1049"/>
      <c r="F23" s="1049"/>
      <c r="G23" s="1049"/>
      <c r="H23" s="1049"/>
      <c r="I23" s="1049"/>
      <c r="J23" s="1049"/>
      <c r="K23" s="1049"/>
      <c r="L23" s="1049"/>
      <c r="M23" s="1049"/>
      <c r="N23" s="1049"/>
      <c r="O23" s="1049"/>
      <c r="P23" s="1049"/>
      <c r="Q23" s="1049"/>
      <c r="R23" s="1049"/>
      <c r="S23" s="1049"/>
      <c r="T23" s="1049"/>
      <c r="U23" s="1049"/>
    </row>
    <row r="24" spans="1:21" ht="13.5" customHeight="1" x14ac:dyDescent="0.2">
      <c r="A24" s="1049"/>
      <c r="B24" s="1049"/>
      <c r="C24" s="1049"/>
      <c r="D24" s="1049"/>
      <c r="E24" s="1049"/>
      <c r="F24" s="1049"/>
      <c r="G24" s="1049"/>
      <c r="H24" s="1049"/>
      <c r="I24" s="1049"/>
      <c r="J24" s="1049"/>
      <c r="K24" s="1049"/>
      <c r="L24" s="1049"/>
      <c r="M24" s="1049"/>
      <c r="N24" s="1049"/>
      <c r="O24" s="1049"/>
      <c r="P24" s="1049"/>
      <c r="Q24" s="1049"/>
      <c r="R24" s="1049"/>
      <c r="S24" s="1049"/>
      <c r="T24" s="1049"/>
      <c r="U24" s="1049"/>
    </row>
    <row r="25" spans="1:21" ht="13.5" customHeight="1" x14ac:dyDescent="0.2">
      <c r="A25" s="1049"/>
      <c r="B25" s="1049"/>
      <c r="C25" s="1049"/>
      <c r="D25" s="1049"/>
      <c r="E25" s="1049"/>
      <c r="F25" s="1049"/>
      <c r="G25" s="1049"/>
      <c r="H25" s="1049"/>
      <c r="I25" s="1049"/>
      <c r="J25" s="1049"/>
      <c r="K25" s="1049"/>
      <c r="L25" s="1049"/>
      <c r="M25" s="1049"/>
      <c r="N25" s="1049"/>
      <c r="O25" s="1049"/>
      <c r="P25" s="1049"/>
      <c r="Q25" s="1049"/>
      <c r="R25" s="1049"/>
      <c r="S25" s="1049"/>
      <c r="T25" s="1049"/>
      <c r="U25" s="1049"/>
    </row>
    <row r="26" spans="1:21" ht="13.5" customHeight="1" x14ac:dyDescent="0.2">
      <c r="A26" s="1049"/>
      <c r="B26" s="1049"/>
      <c r="C26" s="1049"/>
      <c r="D26" s="1049"/>
      <c r="E26" s="1049"/>
      <c r="F26" s="1049"/>
      <c r="G26" s="1049"/>
      <c r="H26" s="1049"/>
      <c r="I26" s="1049"/>
      <c r="J26" s="1049"/>
      <c r="K26" s="1049"/>
      <c r="L26" s="1049"/>
      <c r="M26" s="1049"/>
      <c r="N26" s="1049"/>
      <c r="O26" s="1049"/>
      <c r="P26" s="1049"/>
      <c r="Q26" s="1049"/>
      <c r="R26" s="1049"/>
      <c r="S26" s="1049"/>
      <c r="T26" s="1049"/>
      <c r="U26" s="1049"/>
    </row>
    <row r="27" spans="1:21" ht="13.5" customHeight="1" x14ac:dyDescent="0.2">
      <c r="A27" s="1049"/>
      <c r="B27" s="1049"/>
      <c r="C27" s="1049"/>
      <c r="D27" s="1049"/>
      <c r="E27" s="1049"/>
      <c r="F27" s="1049"/>
      <c r="G27" s="1049"/>
      <c r="H27" s="1049"/>
      <c r="I27" s="1049"/>
      <c r="J27" s="1049"/>
      <c r="K27" s="1049"/>
      <c r="L27" s="1049"/>
      <c r="M27" s="1049"/>
      <c r="N27" s="1049"/>
      <c r="O27" s="1049"/>
      <c r="P27" s="1049"/>
      <c r="Q27" s="1049"/>
      <c r="R27" s="1049"/>
      <c r="S27" s="1049"/>
      <c r="T27" s="1049"/>
      <c r="U27" s="1049"/>
    </row>
    <row r="28" spans="1:21" ht="13.5" customHeight="1" x14ac:dyDescent="0.2">
      <c r="A28" s="1049"/>
      <c r="B28" s="1049"/>
      <c r="C28" s="1049"/>
      <c r="D28" s="1049"/>
      <c r="E28" s="1049"/>
      <c r="F28" s="1049"/>
      <c r="G28" s="1049"/>
      <c r="H28" s="1049"/>
      <c r="I28" s="1049"/>
      <c r="J28" s="1049"/>
      <c r="K28" s="1049"/>
      <c r="L28" s="1049"/>
      <c r="M28" s="1049"/>
      <c r="N28" s="1049"/>
      <c r="O28" s="1049"/>
      <c r="P28" s="1049"/>
      <c r="Q28" s="1049"/>
      <c r="R28" s="1049"/>
      <c r="S28" s="1049"/>
      <c r="T28" s="1049"/>
      <c r="U28" s="1049"/>
    </row>
    <row r="29" spans="1:21" ht="13.5" customHeight="1" x14ac:dyDescent="0.2">
      <c r="A29" s="1049"/>
      <c r="B29" s="1049"/>
      <c r="C29" s="1049"/>
      <c r="D29" s="1049"/>
      <c r="E29" s="1049"/>
      <c r="F29" s="1049"/>
      <c r="G29" s="1049"/>
      <c r="H29" s="1049"/>
      <c r="I29" s="1049"/>
      <c r="J29" s="1049"/>
      <c r="K29" s="1049"/>
      <c r="L29" s="1049"/>
      <c r="M29" s="1049"/>
      <c r="N29" s="1049"/>
      <c r="O29" s="1049"/>
      <c r="P29" s="1049"/>
      <c r="Q29" s="1049"/>
      <c r="R29" s="1049"/>
      <c r="S29" s="1049"/>
      <c r="T29" s="1049"/>
      <c r="U29" s="1049"/>
    </row>
    <row r="30" spans="1:21" ht="13.5" customHeight="1" x14ac:dyDescent="0.2">
      <c r="A30" s="1049"/>
      <c r="B30" s="1049"/>
      <c r="C30" s="1049"/>
      <c r="D30" s="1049"/>
      <c r="E30" s="1049"/>
      <c r="F30" s="1049"/>
      <c r="G30" s="1049"/>
      <c r="H30" s="1049"/>
      <c r="I30" s="1049"/>
      <c r="J30" s="1049"/>
      <c r="K30" s="1049"/>
      <c r="L30" s="1049"/>
      <c r="M30" s="1049"/>
      <c r="N30" s="1049"/>
      <c r="O30" s="1049"/>
      <c r="P30" s="1049"/>
      <c r="Q30" s="1049"/>
      <c r="R30" s="1049"/>
      <c r="S30" s="1049"/>
      <c r="T30" s="1049"/>
      <c r="U30" s="1049"/>
    </row>
    <row r="31" spans="1:21" ht="13.5" customHeight="1" x14ac:dyDescent="0.2">
      <c r="A31" s="1049"/>
      <c r="B31" s="1049"/>
      <c r="C31" s="1049"/>
      <c r="D31" s="1049"/>
      <c r="E31" s="1049"/>
      <c r="F31" s="1049"/>
      <c r="G31" s="1049"/>
      <c r="H31" s="1049"/>
      <c r="I31" s="1049"/>
      <c r="J31" s="1049"/>
      <c r="K31" s="1049"/>
      <c r="L31" s="1049"/>
      <c r="M31" s="1049"/>
      <c r="N31" s="1049"/>
      <c r="O31" s="1049"/>
      <c r="P31" s="1049"/>
      <c r="Q31" s="1049"/>
      <c r="R31" s="1049"/>
      <c r="S31" s="1049"/>
      <c r="T31" s="1049"/>
      <c r="U31" s="1049"/>
    </row>
    <row r="32" spans="1:21" ht="13.5" customHeight="1" x14ac:dyDescent="0.2">
      <c r="A32" s="1049"/>
      <c r="B32" s="1049"/>
      <c r="C32" s="1049"/>
      <c r="D32" s="1049"/>
      <c r="E32" s="1049"/>
      <c r="F32" s="1049"/>
      <c r="G32" s="1049"/>
      <c r="H32" s="1049"/>
      <c r="I32" s="1049"/>
      <c r="J32" s="1049"/>
      <c r="K32" s="1049"/>
      <c r="L32" s="1049"/>
      <c r="M32" s="1049"/>
      <c r="N32" s="1049"/>
      <c r="O32" s="1049"/>
      <c r="P32" s="1049"/>
      <c r="Q32" s="1049"/>
      <c r="R32" s="1049"/>
      <c r="S32" s="1049"/>
      <c r="T32" s="1049"/>
      <c r="U32" s="1049"/>
    </row>
    <row r="33" spans="1:21" ht="13.5" customHeight="1" x14ac:dyDescent="0.2">
      <c r="A33" s="1049"/>
      <c r="B33" s="1049"/>
      <c r="C33" s="1049"/>
      <c r="D33" s="1049"/>
      <c r="E33" s="1049"/>
      <c r="F33" s="1049"/>
      <c r="G33" s="1049"/>
      <c r="H33" s="1049"/>
      <c r="I33" s="1049"/>
      <c r="J33" s="1049"/>
      <c r="K33" s="1049"/>
      <c r="L33" s="1049"/>
      <c r="M33" s="1049"/>
      <c r="N33" s="1049"/>
      <c r="O33" s="1049"/>
      <c r="P33" s="1049"/>
      <c r="Q33" s="1049"/>
      <c r="R33" s="1049"/>
      <c r="S33" s="1049"/>
      <c r="T33" s="1049"/>
      <c r="U33" s="1049"/>
    </row>
    <row r="34" spans="1:21" ht="13.5" customHeight="1" x14ac:dyDescent="0.2">
      <c r="A34" s="1049"/>
      <c r="B34" s="1049"/>
      <c r="C34" s="1049"/>
      <c r="D34" s="1049"/>
      <c r="E34" s="1049"/>
      <c r="F34" s="1049"/>
      <c r="G34" s="1049"/>
      <c r="H34" s="1049"/>
      <c r="I34" s="1049"/>
      <c r="J34" s="1049"/>
      <c r="K34" s="1049"/>
      <c r="L34" s="1049"/>
      <c r="M34" s="1049"/>
      <c r="N34" s="1049"/>
      <c r="O34" s="1049"/>
      <c r="P34" s="1049"/>
      <c r="Q34" s="1049"/>
      <c r="R34" s="1049"/>
      <c r="S34" s="1049"/>
      <c r="T34" s="1049"/>
      <c r="U34" s="1049"/>
    </row>
    <row r="35" spans="1:21" ht="13.5" customHeight="1" x14ac:dyDescent="0.2">
      <c r="A35" s="1049"/>
      <c r="B35" s="1049"/>
      <c r="C35" s="1049"/>
      <c r="D35" s="1049"/>
      <c r="E35" s="1049"/>
      <c r="F35" s="1049"/>
      <c r="G35" s="1049"/>
      <c r="H35" s="1049"/>
      <c r="I35" s="1049"/>
      <c r="J35" s="1049"/>
      <c r="K35" s="1049"/>
      <c r="L35" s="1049"/>
      <c r="M35" s="1049"/>
      <c r="N35" s="1049"/>
      <c r="O35" s="1049"/>
      <c r="P35" s="1049"/>
      <c r="Q35" s="1049"/>
      <c r="R35" s="1049"/>
      <c r="S35" s="1049"/>
      <c r="T35" s="1049"/>
      <c r="U35" s="1049"/>
    </row>
    <row r="36" spans="1:21" ht="13.5" customHeight="1" x14ac:dyDescent="0.2">
      <c r="A36" s="1049"/>
      <c r="B36" s="1049"/>
      <c r="C36" s="1049"/>
      <c r="D36" s="1049"/>
      <c r="E36" s="1049"/>
      <c r="F36" s="1049"/>
      <c r="G36" s="1049"/>
      <c r="H36" s="1049"/>
      <c r="I36" s="1049"/>
      <c r="J36" s="1049"/>
      <c r="K36" s="1049"/>
      <c r="L36" s="1049"/>
      <c r="M36" s="1049"/>
      <c r="N36" s="1049"/>
      <c r="O36" s="1049"/>
      <c r="P36" s="1049"/>
      <c r="Q36" s="1049"/>
      <c r="R36" s="1049"/>
      <c r="S36" s="1049"/>
      <c r="T36" s="1049"/>
      <c r="U36" s="1049"/>
    </row>
    <row r="37" spans="1:21" ht="13.5" customHeight="1" x14ac:dyDescent="0.2">
      <c r="A37" s="1049"/>
      <c r="B37" s="1049"/>
      <c r="C37" s="1049"/>
      <c r="D37" s="1049"/>
      <c r="E37" s="1049"/>
      <c r="F37" s="1049"/>
      <c r="G37" s="1049"/>
      <c r="H37" s="1049"/>
      <c r="I37" s="1049"/>
      <c r="J37" s="1049"/>
      <c r="K37" s="1049"/>
      <c r="L37" s="1049"/>
      <c r="M37" s="1049"/>
      <c r="N37" s="1049"/>
      <c r="O37" s="1049"/>
      <c r="P37" s="1049"/>
      <c r="Q37" s="1049"/>
      <c r="R37" s="1049"/>
      <c r="S37" s="1049"/>
      <c r="T37" s="1049"/>
      <c r="U37" s="1049"/>
    </row>
    <row r="38" spans="1:21" ht="13.5" customHeight="1" x14ac:dyDescent="0.2">
      <c r="A38" s="1049"/>
      <c r="B38" s="1049"/>
      <c r="C38" s="1049"/>
      <c r="D38" s="1049"/>
      <c r="E38" s="1049"/>
      <c r="F38" s="1049"/>
      <c r="G38" s="1049"/>
      <c r="H38" s="1049"/>
      <c r="I38" s="1049"/>
      <c r="J38" s="1049"/>
      <c r="K38" s="1049"/>
      <c r="L38" s="1049"/>
      <c r="M38" s="1049"/>
      <c r="N38" s="1049"/>
      <c r="O38" s="1049"/>
      <c r="P38" s="1049"/>
      <c r="Q38" s="1049"/>
      <c r="R38" s="1049"/>
      <c r="S38" s="1049"/>
      <c r="T38" s="1049"/>
      <c r="U38" s="1049"/>
    </row>
    <row r="39" spans="1:21" ht="13.5" customHeight="1" x14ac:dyDescent="0.2">
      <c r="A39" s="1049"/>
      <c r="B39" s="1049"/>
      <c r="C39" s="1049"/>
      <c r="D39" s="1049"/>
      <c r="E39" s="1049"/>
      <c r="F39" s="1049"/>
      <c r="G39" s="1049"/>
      <c r="H39" s="1049"/>
      <c r="I39" s="1049"/>
      <c r="J39" s="1049"/>
      <c r="K39" s="1049"/>
      <c r="L39" s="1049"/>
      <c r="M39" s="1049"/>
      <c r="N39" s="1049"/>
      <c r="O39" s="1049"/>
      <c r="P39" s="1049"/>
      <c r="Q39" s="1049"/>
      <c r="R39" s="1049"/>
      <c r="S39" s="1049"/>
      <c r="T39" s="1049"/>
      <c r="U39" s="1049"/>
    </row>
    <row r="40" spans="1:21" ht="13.5" customHeight="1" x14ac:dyDescent="0.2">
      <c r="A40" s="1049"/>
      <c r="B40" s="1049"/>
      <c r="C40" s="1049"/>
      <c r="D40" s="1049"/>
      <c r="E40" s="1049"/>
      <c r="F40" s="1049"/>
      <c r="G40" s="1049"/>
      <c r="H40" s="1049"/>
      <c r="I40" s="1049"/>
      <c r="J40" s="1049"/>
      <c r="K40" s="1049"/>
      <c r="L40" s="1049"/>
      <c r="M40" s="1049"/>
      <c r="N40" s="1049"/>
      <c r="O40" s="1049"/>
      <c r="P40" s="1049"/>
      <c r="Q40" s="1049"/>
      <c r="R40" s="1049"/>
      <c r="S40" s="1049"/>
      <c r="T40" s="1049"/>
      <c r="U40" s="1049"/>
    </row>
    <row r="41" spans="1:21" ht="13.5" customHeight="1" x14ac:dyDescent="0.2">
      <c r="A41" s="1049"/>
      <c r="B41" s="1049"/>
      <c r="C41" s="1049"/>
      <c r="D41" s="1049"/>
      <c r="E41" s="1049"/>
      <c r="F41" s="1049"/>
      <c r="G41" s="1049"/>
      <c r="H41" s="1049"/>
      <c r="I41" s="1049"/>
      <c r="J41" s="1049"/>
      <c r="K41" s="1049"/>
      <c r="L41" s="1049"/>
      <c r="M41" s="1049"/>
      <c r="N41" s="1049"/>
      <c r="O41" s="1049"/>
      <c r="P41" s="1049"/>
      <c r="Q41" s="1049"/>
      <c r="R41" s="1049"/>
      <c r="S41" s="1049"/>
      <c r="T41" s="1049"/>
      <c r="U41" s="1049"/>
    </row>
    <row r="42" spans="1:21" ht="13.5" customHeight="1" x14ac:dyDescent="0.2">
      <c r="A42" s="1049"/>
      <c r="B42" s="1049"/>
      <c r="C42" s="1049"/>
      <c r="D42" s="1049"/>
      <c r="E42" s="1049"/>
      <c r="F42" s="1049"/>
      <c r="G42" s="1049"/>
      <c r="H42" s="1049"/>
      <c r="I42" s="1049"/>
      <c r="J42" s="1049"/>
      <c r="K42" s="1049"/>
      <c r="L42" s="1049"/>
      <c r="M42" s="1049"/>
      <c r="N42" s="1049"/>
      <c r="O42" s="1049"/>
      <c r="P42" s="1049"/>
      <c r="Q42" s="1049"/>
      <c r="R42" s="1049"/>
      <c r="S42" s="1049"/>
      <c r="T42" s="1049"/>
      <c r="U42" s="1049"/>
    </row>
    <row r="43" spans="1:21" ht="30.75" customHeight="1" thickBot="1" x14ac:dyDescent="0.25">
      <c r="A43" s="1049"/>
      <c r="B43" s="1049"/>
      <c r="C43" s="1049"/>
      <c r="D43" s="1049"/>
      <c r="E43" s="1049"/>
      <c r="F43" s="1049"/>
      <c r="G43" s="1049"/>
      <c r="H43" s="1049"/>
      <c r="I43" s="1049"/>
      <c r="J43" s="1049"/>
      <c r="K43" s="1049"/>
      <c r="L43" s="1049"/>
      <c r="M43" s="1049"/>
      <c r="N43" s="1049"/>
      <c r="O43" s="1051" t="s">
        <v>495</v>
      </c>
      <c r="P43" s="1049"/>
      <c r="Q43" s="1049"/>
      <c r="R43" s="1049"/>
      <c r="S43" s="1049"/>
      <c r="T43" s="1049"/>
      <c r="U43" s="1049"/>
    </row>
    <row r="44" spans="1:21" ht="30.75" customHeight="1" thickBot="1" x14ac:dyDescent="0.25">
      <c r="A44" s="1049"/>
      <c r="B44" s="1052" t="s">
        <v>496</v>
      </c>
      <c r="C44" s="1053"/>
      <c r="D44" s="1053"/>
      <c r="E44" s="1054"/>
      <c r="F44" s="1054"/>
      <c r="G44" s="1054"/>
      <c r="H44" s="1054"/>
      <c r="I44" s="1054"/>
      <c r="J44" s="1055" t="s">
        <v>478</v>
      </c>
      <c r="K44" s="1056" t="s">
        <v>3</v>
      </c>
      <c r="L44" s="1057" t="s">
        <v>4</v>
      </c>
      <c r="M44" s="1057" t="s">
        <v>5</v>
      </c>
      <c r="N44" s="1057" t="s">
        <v>6</v>
      </c>
      <c r="O44" s="1058" t="s">
        <v>7</v>
      </c>
      <c r="P44" s="1049"/>
      <c r="Q44" s="1049"/>
      <c r="R44" s="1049"/>
      <c r="S44" s="1049"/>
      <c r="T44" s="1049"/>
      <c r="U44" s="1049"/>
    </row>
    <row r="45" spans="1:21" ht="30.75" customHeight="1" x14ac:dyDescent="0.2">
      <c r="A45" s="1049"/>
      <c r="B45" s="1059" t="s">
        <v>497</v>
      </c>
      <c r="C45" s="1060"/>
      <c r="D45" s="1061"/>
      <c r="E45" s="1062" t="s">
        <v>498</v>
      </c>
      <c r="F45" s="1062"/>
      <c r="G45" s="1062"/>
      <c r="H45" s="1062"/>
      <c r="I45" s="1062"/>
      <c r="J45" s="1063"/>
      <c r="K45" s="1064">
        <v>1911</v>
      </c>
      <c r="L45" s="1065">
        <v>1815</v>
      </c>
      <c r="M45" s="1065">
        <v>1908</v>
      </c>
      <c r="N45" s="1065">
        <v>2025</v>
      </c>
      <c r="O45" s="1066">
        <v>1995</v>
      </c>
      <c r="P45" s="1049"/>
      <c r="Q45" s="1049"/>
      <c r="R45" s="1049"/>
      <c r="S45" s="1049"/>
      <c r="T45" s="1049"/>
      <c r="U45" s="1049"/>
    </row>
    <row r="46" spans="1:21" ht="30.75" customHeight="1" x14ac:dyDescent="0.2">
      <c r="A46" s="1049"/>
      <c r="B46" s="1067"/>
      <c r="C46" s="1068"/>
      <c r="D46" s="1069"/>
      <c r="E46" s="1070" t="s">
        <v>499</v>
      </c>
      <c r="F46" s="1070"/>
      <c r="G46" s="1070"/>
      <c r="H46" s="1070"/>
      <c r="I46" s="1070"/>
      <c r="J46" s="1071"/>
      <c r="K46" s="1072" t="s">
        <v>454</v>
      </c>
      <c r="L46" s="1073" t="s">
        <v>454</v>
      </c>
      <c r="M46" s="1073" t="s">
        <v>454</v>
      </c>
      <c r="N46" s="1073" t="s">
        <v>454</v>
      </c>
      <c r="O46" s="1074" t="s">
        <v>454</v>
      </c>
      <c r="P46" s="1049"/>
      <c r="Q46" s="1049"/>
      <c r="R46" s="1049"/>
      <c r="S46" s="1049"/>
      <c r="T46" s="1049"/>
      <c r="U46" s="1049"/>
    </row>
    <row r="47" spans="1:21" ht="30.75" customHeight="1" x14ac:dyDescent="0.2">
      <c r="A47" s="1049"/>
      <c r="B47" s="1067"/>
      <c r="C47" s="1068"/>
      <c r="D47" s="1069"/>
      <c r="E47" s="1070" t="s">
        <v>500</v>
      </c>
      <c r="F47" s="1070"/>
      <c r="G47" s="1070"/>
      <c r="H47" s="1070"/>
      <c r="I47" s="1070"/>
      <c r="J47" s="1071"/>
      <c r="K47" s="1072" t="s">
        <v>454</v>
      </c>
      <c r="L47" s="1073" t="s">
        <v>454</v>
      </c>
      <c r="M47" s="1073" t="s">
        <v>454</v>
      </c>
      <c r="N47" s="1073" t="s">
        <v>454</v>
      </c>
      <c r="O47" s="1074" t="s">
        <v>454</v>
      </c>
      <c r="P47" s="1049"/>
      <c r="Q47" s="1049"/>
      <c r="R47" s="1049"/>
      <c r="S47" s="1049"/>
      <c r="T47" s="1049"/>
      <c r="U47" s="1049"/>
    </row>
    <row r="48" spans="1:21" ht="30.75" customHeight="1" x14ac:dyDescent="0.2">
      <c r="A48" s="1049"/>
      <c r="B48" s="1067"/>
      <c r="C48" s="1068"/>
      <c r="D48" s="1069"/>
      <c r="E48" s="1070" t="s">
        <v>501</v>
      </c>
      <c r="F48" s="1070"/>
      <c r="G48" s="1070"/>
      <c r="H48" s="1070"/>
      <c r="I48" s="1070"/>
      <c r="J48" s="1071"/>
      <c r="K48" s="1072">
        <v>553</v>
      </c>
      <c r="L48" s="1073">
        <v>493</v>
      </c>
      <c r="M48" s="1073">
        <v>473</v>
      </c>
      <c r="N48" s="1073">
        <v>479</v>
      </c>
      <c r="O48" s="1074">
        <v>450</v>
      </c>
      <c r="P48" s="1049"/>
      <c r="Q48" s="1049"/>
      <c r="R48" s="1049"/>
      <c r="S48" s="1049"/>
      <c r="T48" s="1049"/>
      <c r="U48" s="1049"/>
    </row>
    <row r="49" spans="1:21" ht="30.75" customHeight="1" x14ac:dyDescent="0.2">
      <c r="A49" s="1049"/>
      <c r="B49" s="1067"/>
      <c r="C49" s="1068"/>
      <c r="D49" s="1069"/>
      <c r="E49" s="1070" t="s">
        <v>502</v>
      </c>
      <c r="F49" s="1070"/>
      <c r="G49" s="1070"/>
      <c r="H49" s="1070"/>
      <c r="I49" s="1070"/>
      <c r="J49" s="1071"/>
      <c r="K49" s="1072" t="s">
        <v>454</v>
      </c>
      <c r="L49" s="1073" t="s">
        <v>454</v>
      </c>
      <c r="M49" s="1073" t="s">
        <v>454</v>
      </c>
      <c r="N49" s="1073" t="s">
        <v>454</v>
      </c>
      <c r="O49" s="1074" t="s">
        <v>454</v>
      </c>
      <c r="P49" s="1049"/>
      <c r="Q49" s="1049"/>
      <c r="R49" s="1049"/>
      <c r="S49" s="1049"/>
      <c r="T49" s="1049"/>
      <c r="U49" s="1049"/>
    </row>
    <row r="50" spans="1:21" ht="30.75" customHeight="1" x14ac:dyDescent="0.2">
      <c r="A50" s="1049"/>
      <c r="B50" s="1067"/>
      <c r="C50" s="1068"/>
      <c r="D50" s="1069"/>
      <c r="E50" s="1070" t="s">
        <v>503</v>
      </c>
      <c r="F50" s="1070"/>
      <c r="G50" s="1070"/>
      <c r="H50" s="1070"/>
      <c r="I50" s="1070"/>
      <c r="J50" s="1071"/>
      <c r="K50" s="1072" t="s">
        <v>454</v>
      </c>
      <c r="L50" s="1073" t="s">
        <v>454</v>
      </c>
      <c r="M50" s="1073" t="s">
        <v>454</v>
      </c>
      <c r="N50" s="1073" t="s">
        <v>454</v>
      </c>
      <c r="O50" s="1074" t="s">
        <v>454</v>
      </c>
      <c r="P50" s="1049"/>
      <c r="Q50" s="1049"/>
      <c r="R50" s="1049"/>
      <c r="S50" s="1049"/>
      <c r="T50" s="1049"/>
      <c r="U50" s="1049"/>
    </row>
    <row r="51" spans="1:21" ht="30.75" customHeight="1" x14ac:dyDescent="0.2">
      <c r="A51" s="1049"/>
      <c r="B51" s="1075"/>
      <c r="C51" s="1076"/>
      <c r="D51" s="1077"/>
      <c r="E51" s="1070" t="s">
        <v>504</v>
      </c>
      <c r="F51" s="1070"/>
      <c r="G51" s="1070"/>
      <c r="H51" s="1070"/>
      <c r="I51" s="1070"/>
      <c r="J51" s="1071"/>
      <c r="K51" s="1072" t="s">
        <v>454</v>
      </c>
      <c r="L51" s="1073" t="s">
        <v>454</v>
      </c>
      <c r="M51" s="1073" t="s">
        <v>454</v>
      </c>
      <c r="N51" s="1073" t="s">
        <v>454</v>
      </c>
      <c r="O51" s="1074" t="s">
        <v>454</v>
      </c>
      <c r="P51" s="1049"/>
      <c r="Q51" s="1049"/>
      <c r="R51" s="1049"/>
      <c r="S51" s="1049"/>
      <c r="T51" s="1049"/>
      <c r="U51" s="1049"/>
    </row>
    <row r="52" spans="1:21" ht="30.75" customHeight="1" x14ac:dyDescent="0.2">
      <c r="A52" s="1049"/>
      <c r="B52" s="1078" t="s">
        <v>505</v>
      </c>
      <c r="C52" s="1079"/>
      <c r="D52" s="1077"/>
      <c r="E52" s="1070" t="s">
        <v>506</v>
      </c>
      <c r="F52" s="1070"/>
      <c r="G52" s="1070"/>
      <c r="H52" s="1070"/>
      <c r="I52" s="1070"/>
      <c r="J52" s="1071"/>
      <c r="K52" s="1072">
        <v>1495</v>
      </c>
      <c r="L52" s="1073">
        <v>1388</v>
      </c>
      <c r="M52" s="1073">
        <v>1412</v>
      </c>
      <c r="N52" s="1073">
        <v>1388</v>
      </c>
      <c r="O52" s="1074">
        <v>1275</v>
      </c>
      <c r="P52" s="1049"/>
      <c r="Q52" s="1049"/>
      <c r="R52" s="1049"/>
      <c r="S52" s="1049"/>
      <c r="T52" s="1049"/>
      <c r="U52" s="1049"/>
    </row>
    <row r="53" spans="1:21" ht="30.75" customHeight="1" thickBot="1" x14ac:dyDescent="0.25">
      <c r="A53" s="1049"/>
      <c r="B53" s="1080" t="s">
        <v>507</v>
      </c>
      <c r="C53" s="1081"/>
      <c r="D53" s="1082"/>
      <c r="E53" s="1083" t="s">
        <v>508</v>
      </c>
      <c r="F53" s="1083"/>
      <c r="G53" s="1083"/>
      <c r="H53" s="1083"/>
      <c r="I53" s="1083"/>
      <c r="J53" s="1084"/>
      <c r="K53" s="1085">
        <v>969</v>
      </c>
      <c r="L53" s="1086">
        <v>920</v>
      </c>
      <c r="M53" s="1086">
        <v>969</v>
      </c>
      <c r="N53" s="1086">
        <v>1116</v>
      </c>
      <c r="O53" s="1087">
        <v>1170</v>
      </c>
      <c r="P53" s="1049"/>
      <c r="Q53" s="1049"/>
      <c r="R53" s="1049"/>
      <c r="S53" s="1049"/>
      <c r="T53" s="1049"/>
      <c r="U53" s="1049"/>
    </row>
    <row r="54" spans="1:21" ht="24" customHeight="1" x14ac:dyDescent="0.2">
      <c r="A54" s="1049"/>
      <c r="B54" s="1088" t="s">
        <v>509</v>
      </c>
      <c r="C54" s="1049"/>
      <c r="D54" s="1049"/>
      <c r="E54" s="1049"/>
      <c r="F54" s="1049"/>
      <c r="G54" s="1049"/>
      <c r="H54" s="1049"/>
      <c r="I54" s="1049"/>
      <c r="J54" s="1049"/>
      <c r="K54" s="1049"/>
      <c r="L54" s="1049"/>
      <c r="M54" s="1049"/>
      <c r="N54" s="1049"/>
      <c r="O54" s="1049"/>
      <c r="P54" s="1049"/>
      <c r="Q54" s="1049"/>
      <c r="R54" s="1049"/>
      <c r="S54" s="1049"/>
      <c r="T54" s="1049"/>
      <c r="U54" s="1049"/>
    </row>
    <row r="55" spans="1:21" ht="24" customHeight="1" x14ac:dyDescent="0.2">
      <c r="A55" s="1049"/>
      <c r="B55" s="1088"/>
      <c r="C55" s="1049"/>
      <c r="D55" s="1049"/>
      <c r="E55" s="1049"/>
      <c r="F55" s="1049"/>
      <c r="G55" s="1049"/>
      <c r="H55" s="1049"/>
      <c r="I55" s="1049"/>
      <c r="J55" s="1049"/>
      <c r="K55" s="1049"/>
      <c r="L55" s="1049"/>
      <c r="M55" s="1049"/>
      <c r="N55" s="1049"/>
      <c r="O55" s="1049"/>
      <c r="P55" s="1049"/>
      <c r="Q55" s="1049"/>
      <c r="R55" s="1049"/>
      <c r="S55" s="1049"/>
      <c r="T55" s="1049"/>
      <c r="U55" s="1049"/>
    </row>
    <row r="56" spans="1:21" ht="24" customHeight="1" thickBot="1" x14ac:dyDescent="0.25">
      <c r="A56" s="1049"/>
      <c r="B56" s="1089" t="s">
        <v>510</v>
      </c>
      <c r="C56" s="1090"/>
      <c r="D56" s="1090"/>
      <c r="E56" s="1090"/>
      <c r="F56" s="1090"/>
      <c r="G56" s="1090"/>
      <c r="H56" s="1090"/>
      <c r="I56" s="1090"/>
      <c r="J56" s="1090"/>
      <c r="K56" s="1091"/>
      <c r="L56" s="1091"/>
      <c r="M56" s="1091"/>
      <c r="N56" s="1091"/>
      <c r="O56" s="1092" t="s">
        <v>511</v>
      </c>
      <c r="P56" s="1049"/>
      <c r="Q56" s="1049"/>
      <c r="R56" s="1049"/>
      <c r="S56" s="1049"/>
      <c r="T56" s="1049"/>
      <c r="U56" s="1049"/>
    </row>
    <row r="57" spans="1:21" ht="31.5" customHeight="1" thickBot="1" x14ac:dyDescent="0.25">
      <c r="A57" s="1049"/>
      <c r="B57" s="1093"/>
      <c r="C57" s="1094"/>
      <c r="D57" s="1094"/>
      <c r="E57" s="1095"/>
      <c r="F57" s="1095"/>
      <c r="G57" s="1095"/>
      <c r="H57" s="1095"/>
      <c r="I57" s="1095"/>
      <c r="J57" s="1096" t="s">
        <v>478</v>
      </c>
      <c r="K57" s="1097" t="s">
        <v>512</v>
      </c>
      <c r="L57" s="1098" t="s">
        <v>513</v>
      </c>
      <c r="M57" s="1098" t="s">
        <v>514</v>
      </c>
      <c r="N57" s="1098" t="s">
        <v>515</v>
      </c>
      <c r="O57" s="1099" t="s">
        <v>516</v>
      </c>
      <c r="P57" s="1049"/>
      <c r="Q57" s="1049"/>
      <c r="R57" s="1049"/>
      <c r="S57" s="1049"/>
      <c r="T57" s="1049"/>
      <c r="U57" s="1049"/>
    </row>
    <row r="58" spans="1:21" ht="31.5" customHeight="1" x14ac:dyDescent="0.2">
      <c r="B58" s="1100" t="s">
        <v>517</v>
      </c>
      <c r="C58" s="1101"/>
      <c r="D58" s="1102" t="s">
        <v>518</v>
      </c>
      <c r="E58" s="1103"/>
      <c r="F58" s="1103"/>
      <c r="G58" s="1103"/>
      <c r="H58" s="1103"/>
      <c r="I58" s="1103"/>
      <c r="J58" s="1104"/>
      <c r="K58" s="1105"/>
      <c r="L58" s="1106"/>
      <c r="M58" s="1106"/>
      <c r="N58" s="1106"/>
      <c r="O58" s="1107"/>
    </row>
    <row r="59" spans="1:21" ht="31.5" customHeight="1" x14ac:dyDescent="0.2">
      <c r="B59" s="1108"/>
      <c r="C59" s="1109"/>
      <c r="D59" s="1110" t="s">
        <v>519</v>
      </c>
      <c r="E59" s="1111"/>
      <c r="F59" s="1111"/>
      <c r="G59" s="1111"/>
      <c r="H59" s="1111"/>
      <c r="I59" s="1111"/>
      <c r="J59" s="1112"/>
      <c r="K59" s="1113"/>
      <c r="L59" s="1114"/>
      <c r="M59" s="1114"/>
      <c r="N59" s="1114"/>
      <c r="O59" s="1115"/>
    </row>
    <row r="60" spans="1:21" ht="31.5" customHeight="1" thickBot="1" x14ac:dyDescent="0.25">
      <c r="B60" s="1116"/>
      <c r="C60" s="1117"/>
      <c r="D60" s="1118" t="s">
        <v>520</v>
      </c>
      <c r="E60" s="1119"/>
      <c r="F60" s="1119"/>
      <c r="G60" s="1119"/>
      <c r="H60" s="1119"/>
      <c r="I60" s="1119"/>
      <c r="J60" s="1120"/>
      <c r="K60" s="1121"/>
      <c r="L60" s="1122"/>
      <c r="M60" s="1122"/>
      <c r="N60" s="1122"/>
      <c r="O60" s="1123"/>
    </row>
    <row r="61" spans="1:21" ht="24" customHeight="1" x14ac:dyDescent="0.2">
      <c r="B61" s="1124"/>
      <c r="C61" s="1124"/>
      <c r="D61" s="1125" t="s">
        <v>521</v>
      </c>
      <c r="E61" s="1126"/>
      <c r="F61" s="1126"/>
      <c r="G61" s="1126"/>
      <c r="H61" s="1126"/>
      <c r="I61" s="1126"/>
      <c r="J61" s="1126"/>
      <c r="K61" s="1126"/>
      <c r="L61" s="1126"/>
      <c r="M61" s="1126"/>
      <c r="N61" s="1126"/>
      <c r="O61" s="1126"/>
    </row>
    <row r="62" spans="1:21" ht="24" customHeight="1" x14ac:dyDescent="0.2">
      <c r="B62" s="1127"/>
      <c r="C62" s="1127"/>
      <c r="D62" s="1125" t="s">
        <v>522</v>
      </c>
      <c r="E62" s="1126"/>
      <c r="F62" s="1126"/>
      <c r="G62" s="1126"/>
      <c r="H62" s="1126"/>
      <c r="I62" s="1126"/>
      <c r="J62" s="1126"/>
      <c r="K62" s="1126"/>
      <c r="L62" s="1126"/>
      <c r="M62" s="1126"/>
      <c r="N62" s="1126"/>
      <c r="O62" s="1126"/>
    </row>
    <row r="63" spans="1:21" ht="24" customHeight="1" x14ac:dyDescent="0.2">
      <c r="A63" s="1049"/>
      <c r="B63" s="1088"/>
      <c r="C63" s="1049"/>
      <c r="D63" s="1049"/>
      <c r="E63" s="1049"/>
      <c r="F63" s="1049"/>
      <c r="G63" s="1049"/>
      <c r="H63" s="1049"/>
      <c r="I63" s="1049"/>
      <c r="J63" s="1049"/>
      <c r="K63" s="1049"/>
      <c r="L63" s="1049"/>
      <c r="M63" s="1049"/>
      <c r="N63" s="1049"/>
      <c r="O63" s="1049"/>
      <c r="P63" s="1049"/>
      <c r="Q63" s="1049"/>
      <c r="R63" s="1049"/>
      <c r="S63" s="1049"/>
      <c r="T63" s="1049"/>
      <c r="U63" s="1049"/>
    </row>
    <row r="64" spans="1:21" ht="24" customHeight="1" x14ac:dyDescent="0.2">
      <c r="A64" s="1049"/>
      <c r="B64" s="1088"/>
      <c r="C64" s="1049"/>
      <c r="D64" s="1049"/>
      <c r="E64" s="1049"/>
      <c r="F64" s="1049"/>
      <c r="G64" s="1049"/>
      <c r="H64" s="1049"/>
      <c r="I64" s="1049"/>
      <c r="J64" s="1049"/>
      <c r="K64" s="1049"/>
      <c r="L64" s="1049"/>
      <c r="M64" s="1049"/>
      <c r="N64" s="1049"/>
      <c r="O64" s="1049"/>
      <c r="P64" s="1049"/>
      <c r="Q64" s="1049"/>
      <c r="R64" s="1049"/>
      <c r="S64" s="1049"/>
      <c r="T64" s="1049"/>
      <c r="U64" s="1049"/>
    </row>
  </sheetData>
  <sheetProtection algorithmName="SHA-512" hashValue="zc8Bacg6XC7yi5i8+2AnkhhxhtMAXqk9+tSLAikMEyzkEK8OiHQxChnNM8Zl8UwjtdwYU27b5w81qId2vasCOg==" saltValue="88NisaZTPbXdNEw11pngV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FF0ED-F7DB-4850-BFA6-46DC5EF72D3B}">
  <sheetPr>
    <pageSetUpPr fitToPage="1"/>
  </sheetPr>
  <dimension ref="B1:M55"/>
  <sheetViews>
    <sheetView showGridLines="0" topLeftCell="A36" zoomScaleSheetLayoutView="100" workbookViewId="0">
      <selection activeCell="BV8" sqref="BV8:CC8"/>
    </sheetView>
  </sheetViews>
  <sheetFormatPr defaultColWidth="0" defaultRowHeight="13.5" customHeight="1" zeroHeight="1" x14ac:dyDescent="0.2"/>
  <cols>
    <col min="1" max="1" width="6.6640625" style="1128" customWidth="1"/>
    <col min="2" max="3" width="12.6640625" style="1128" customWidth="1"/>
    <col min="4" max="4" width="11.6640625" style="1128" customWidth="1"/>
    <col min="5" max="8" width="10.33203125" style="1128" customWidth="1"/>
    <col min="9" max="13" width="16.33203125" style="1128" customWidth="1"/>
    <col min="14" max="19" width="12.6640625" style="1128" customWidth="1"/>
    <col min="20" max="16384" width="0" style="112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1129" t="s">
        <v>495</v>
      </c>
    </row>
    <row r="40" spans="2:13" ht="27.75" customHeight="1" thickBot="1" x14ac:dyDescent="0.25">
      <c r="B40" s="1130" t="s">
        <v>496</v>
      </c>
      <c r="C40" s="1131"/>
      <c r="D40" s="1131"/>
      <c r="E40" s="1132"/>
      <c r="F40" s="1132"/>
      <c r="G40" s="1132"/>
      <c r="H40" s="1133" t="s">
        <v>478</v>
      </c>
      <c r="I40" s="1134" t="s">
        <v>3</v>
      </c>
      <c r="J40" s="1135" t="s">
        <v>4</v>
      </c>
      <c r="K40" s="1135" t="s">
        <v>5</v>
      </c>
      <c r="L40" s="1135" t="s">
        <v>6</v>
      </c>
      <c r="M40" s="1136" t="s">
        <v>7</v>
      </c>
    </row>
    <row r="41" spans="2:13" ht="27.75" customHeight="1" x14ac:dyDescent="0.2">
      <c r="B41" s="1137" t="s">
        <v>523</v>
      </c>
      <c r="C41" s="1138"/>
      <c r="D41" s="1139"/>
      <c r="E41" s="1140" t="s">
        <v>524</v>
      </c>
      <c r="F41" s="1140"/>
      <c r="G41" s="1140"/>
      <c r="H41" s="1141"/>
      <c r="I41" s="1142">
        <v>18305</v>
      </c>
      <c r="J41" s="1143">
        <v>18093</v>
      </c>
      <c r="K41" s="1143">
        <v>17778</v>
      </c>
      <c r="L41" s="1143">
        <v>16873</v>
      </c>
      <c r="M41" s="1144">
        <v>16150</v>
      </c>
    </row>
    <row r="42" spans="2:13" ht="27.75" customHeight="1" x14ac:dyDescent="0.2">
      <c r="B42" s="1145"/>
      <c r="C42" s="1146"/>
      <c r="D42" s="1147"/>
      <c r="E42" s="1148" t="s">
        <v>525</v>
      </c>
      <c r="F42" s="1148"/>
      <c r="G42" s="1148"/>
      <c r="H42" s="1149"/>
      <c r="I42" s="1150" t="s">
        <v>454</v>
      </c>
      <c r="J42" s="1151" t="s">
        <v>454</v>
      </c>
      <c r="K42" s="1151" t="s">
        <v>454</v>
      </c>
      <c r="L42" s="1151" t="s">
        <v>454</v>
      </c>
      <c r="M42" s="1152" t="s">
        <v>454</v>
      </c>
    </row>
    <row r="43" spans="2:13" ht="27.75" customHeight="1" x14ac:dyDescent="0.2">
      <c r="B43" s="1145"/>
      <c r="C43" s="1146"/>
      <c r="D43" s="1147"/>
      <c r="E43" s="1148" t="s">
        <v>526</v>
      </c>
      <c r="F43" s="1148"/>
      <c r="G43" s="1148"/>
      <c r="H43" s="1149"/>
      <c r="I43" s="1150">
        <v>5536</v>
      </c>
      <c r="J43" s="1151">
        <v>4840</v>
      </c>
      <c r="K43" s="1151">
        <v>4303</v>
      </c>
      <c r="L43" s="1151">
        <v>4049</v>
      </c>
      <c r="M43" s="1152">
        <v>4070</v>
      </c>
    </row>
    <row r="44" spans="2:13" ht="27.75" customHeight="1" x14ac:dyDescent="0.2">
      <c r="B44" s="1145"/>
      <c r="C44" s="1146"/>
      <c r="D44" s="1147"/>
      <c r="E44" s="1148" t="s">
        <v>527</v>
      </c>
      <c r="F44" s="1148"/>
      <c r="G44" s="1148"/>
      <c r="H44" s="1149"/>
      <c r="I44" s="1150" t="s">
        <v>454</v>
      </c>
      <c r="J44" s="1151" t="s">
        <v>454</v>
      </c>
      <c r="K44" s="1151" t="s">
        <v>454</v>
      </c>
      <c r="L44" s="1151" t="s">
        <v>454</v>
      </c>
      <c r="M44" s="1152" t="s">
        <v>454</v>
      </c>
    </row>
    <row r="45" spans="2:13" ht="27.75" customHeight="1" x14ac:dyDescent="0.2">
      <c r="B45" s="1145"/>
      <c r="C45" s="1146"/>
      <c r="D45" s="1147"/>
      <c r="E45" s="1148" t="s">
        <v>528</v>
      </c>
      <c r="F45" s="1148"/>
      <c r="G45" s="1148"/>
      <c r="H45" s="1149"/>
      <c r="I45" s="1150">
        <v>3973</v>
      </c>
      <c r="J45" s="1151">
        <v>3927</v>
      </c>
      <c r="K45" s="1151">
        <v>3993</v>
      </c>
      <c r="L45" s="1151">
        <v>3901</v>
      </c>
      <c r="M45" s="1152">
        <v>3842</v>
      </c>
    </row>
    <row r="46" spans="2:13" ht="27.75" customHeight="1" x14ac:dyDescent="0.2">
      <c r="B46" s="1145"/>
      <c r="C46" s="1146"/>
      <c r="D46" s="1153"/>
      <c r="E46" s="1148" t="s">
        <v>529</v>
      </c>
      <c r="F46" s="1148"/>
      <c r="G46" s="1148"/>
      <c r="H46" s="1149"/>
      <c r="I46" s="1150" t="s">
        <v>454</v>
      </c>
      <c r="J46" s="1151">
        <v>33</v>
      </c>
      <c r="K46" s="1151">
        <v>72</v>
      </c>
      <c r="L46" s="1151">
        <v>80</v>
      </c>
      <c r="M46" s="1152">
        <v>109</v>
      </c>
    </row>
    <row r="47" spans="2:13" ht="27.75" customHeight="1" x14ac:dyDescent="0.2">
      <c r="B47" s="1145"/>
      <c r="C47" s="1146"/>
      <c r="D47" s="1154"/>
      <c r="E47" s="1155" t="s">
        <v>530</v>
      </c>
      <c r="F47" s="1156"/>
      <c r="G47" s="1156"/>
      <c r="H47" s="1157"/>
      <c r="I47" s="1150" t="s">
        <v>454</v>
      </c>
      <c r="J47" s="1151" t="s">
        <v>454</v>
      </c>
      <c r="K47" s="1151" t="s">
        <v>454</v>
      </c>
      <c r="L47" s="1151" t="s">
        <v>454</v>
      </c>
      <c r="M47" s="1152" t="s">
        <v>454</v>
      </c>
    </row>
    <row r="48" spans="2:13" ht="27.75" customHeight="1" x14ac:dyDescent="0.2">
      <c r="B48" s="1145"/>
      <c r="C48" s="1146"/>
      <c r="D48" s="1147"/>
      <c r="E48" s="1148" t="s">
        <v>531</v>
      </c>
      <c r="F48" s="1148"/>
      <c r="G48" s="1148"/>
      <c r="H48" s="1149"/>
      <c r="I48" s="1150" t="s">
        <v>454</v>
      </c>
      <c r="J48" s="1151" t="s">
        <v>454</v>
      </c>
      <c r="K48" s="1151" t="s">
        <v>454</v>
      </c>
      <c r="L48" s="1151" t="s">
        <v>454</v>
      </c>
      <c r="M48" s="1152" t="s">
        <v>454</v>
      </c>
    </row>
    <row r="49" spans="2:13" ht="27.75" customHeight="1" x14ac:dyDescent="0.2">
      <c r="B49" s="1158"/>
      <c r="C49" s="1159"/>
      <c r="D49" s="1147"/>
      <c r="E49" s="1148" t="s">
        <v>532</v>
      </c>
      <c r="F49" s="1148"/>
      <c r="G49" s="1148"/>
      <c r="H49" s="1149"/>
      <c r="I49" s="1150" t="s">
        <v>454</v>
      </c>
      <c r="J49" s="1151" t="s">
        <v>454</v>
      </c>
      <c r="K49" s="1151" t="s">
        <v>454</v>
      </c>
      <c r="L49" s="1151" t="s">
        <v>454</v>
      </c>
      <c r="M49" s="1152" t="s">
        <v>454</v>
      </c>
    </row>
    <row r="50" spans="2:13" ht="27.75" customHeight="1" x14ac:dyDescent="0.2">
      <c r="B50" s="1160" t="s">
        <v>533</v>
      </c>
      <c r="C50" s="1161"/>
      <c r="D50" s="1162"/>
      <c r="E50" s="1148" t="s">
        <v>534</v>
      </c>
      <c r="F50" s="1148"/>
      <c r="G50" s="1148"/>
      <c r="H50" s="1149"/>
      <c r="I50" s="1150">
        <v>3551</v>
      </c>
      <c r="J50" s="1151">
        <v>3657</v>
      </c>
      <c r="K50" s="1151">
        <v>4652</v>
      </c>
      <c r="L50" s="1151">
        <v>4911</v>
      </c>
      <c r="M50" s="1152">
        <v>4651</v>
      </c>
    </row>
    <row r="51" spans="2:13" ht="27.75" customHeight="1" x14ac:dyDescent="0.2">
      <c r="B51" s="1145"/>
      <c r="C51" s="1146"/>
      <c r="D51" s="1147"/>
      <c r="E51" s="1148" t="s">
        <v>535</v>
      </c>
      <c r="F51" s="1148"/>
      <c r="G51" s="1148"/>
      <c r="H51" s="1149"/>
      <c r="I51" s="1150">
        <v>2496</v>
      </c>
      <c r="J51" s="1151">
        <v>2282</v>
      </c>
      <c r="K51" s="1151">
        <v>2041</v>
      </c>
      <c r="L51" s="1151">
        <v>1850</v>
      </c>
      <c r="M51" s="1152">
        <v>1749</v>
      </c>
    </row>
    <row r="52" spans="2:13" ht="27.75" customHeight="1" x14ac:dyDescent="0.2">
      <c r="B52" s="1158"/>
      <c r="C52" s="1159"/>
      <c r="D52" s="1147"/>
      <c r="E52" s="1148" t="s">
        <v>536</v>
      </c>
      <c r="F52" s="1148"/>
      <c r="G52" s="1148"/>
      <c r="H52" s="1149"/>
      <c r="I52" s="1150">
        <v>13550</v>
      </c>
      <c r="J52" s="1151">
        <v>13414</v>
      </c>
      <c r="K52" s="1151">
        <v>13232</v>
      </c>
      <c r="L52" s="1151">
        <v>12702</v>
      </c>
      <c r="M52" s="1152">
        <v>12652</v>
      </c>
    </row>
    <row r="53" spans="2:13" ht="27.75" customHeight="1" thickBot="1" x14ac:dyDescent="0.25">
      <c r="B53" s="1163" t="s">
        <v>507</v>
      </c>
      <c r="C53" s="1164"/>
      <c r="D53" s="1165"/>
      <c r="E53" s="1166" t="s">
        <v>537</v>
      </c>
      <c r="F53" s="1166"/>
      <c r="G53" s="1166"/>
      <c r="H53" s="1167"/>
      <c r="I53" s="1168">
        <v>8216</v>
      </c>
      <c r="J53" s="1169">
        <v>7540</v>
      </c>
      <c r="K53" s="1169">
        <v>6221</v>
      </c>
      <c r="L53" s="1169">
        <v>5441</v>
      </c>
      <c r="M53" s="1170">
        <v>5120</v>
      </c>
    </row>
    <row r="54" spans="2:13" ht="27.75" customHeight="1" x14ac:dyDescent="0.2">
      <c r="B54" s="1171"/>
      <c r="C54" s="1172"/>
      <c r="D54" s="1172"/>
      <c r="E54" s="1173"/>
      <c r="F54" s="1173"/>
      <c r="G54" s="1173"/>
      <c r="H54" s="1173"/>
      <c r="I54" s="1174"/>
      <c r="J54" s="1174"/>
      <c r="K54" s="1174"/>
      <c r="L54" s="1174"/>
      <c r="M54" s="1174"/>
    </row>
    <row r="55" spans="2:13" ht="13.2" x14ac:dyDescent="0.2"/>
  </sheetData>
  <sheetProtection algorithmName="SHA-512" hashValue="X8RU/VXrKMBvvrh6iimETAv5PUyme4OkInOwrOpXC3xZ5HythQXUQhdgJMgIwK28/uRxPz3JxvIAdvpj+OP71w==" saltValue="tf3xPFpN5L2nWjpvcd8bA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13427-0F57-41DA-820B-2EEB6B2E0F4E}">
  <sheetPr>
    <pageSetUpPr fitToPage="1"/>
  </sheetPr>
  <dimension ref="B1:W64"/>
  <sheetViews>
    <sheetView showGridLines="0" topLeftCell="A11" zoomScale="70" zoomScaleNormal="70" zoomScaleSheetLayoutView="100" workbookViewId="0">
      <selection activeCell="BV8" sqref="BV8:CC8"/>
    </sheetView>
  </sheetViews>
  <sheetFormatPr defaultColWidth="0" defaultRowHeight="13.5" customHeight="1" zeroHeight="1" x14ac:dyDescent="0.2"/>
  <cols>
    <col min="1" max="1" width="8.21875" style="992" customWidth="1"/>
    <col min="2" max="2" width="16.33203125" style="992" customWidth="1"/>
    <col min="3" max="5" width="26.21875" style="992" customWidth="1"/>
    <col min="6" max="8" width="24.21875" style="992" customWidth="1"/>
    <col min="9" max="14" width="26" style="992" customWidth="1"/>
    <col min="15" max="15" width="6.109375" style="992" customWidth="1"/>
    <col min="16" max="16" width="9" style="992" hidden="1" customWidth="1"/>
    <col min="17" max="20" width="0" style="992" hidden="1" customWidth="1"/>
    <col min="21" max="21" width="9" style="992" hidden="1" customWidth="1"/>
    <col min="22" max="22" width="0" style="992" hidden="1" customWidth="1"/>
    <col min="23" max="23" width="9" style="992" hidden="1" customWidth="1"/>
    <col min="24" max="16384" width="0" style="992"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993"/>
      <c r="C53" s="993"/>
      <c r="D53" s="993"/>
      <c r="E53" s="993"/>
      <c r="F53" s="993"/>
      <c r="G53" s="993"/>
      <c r="H53" s="1175" t="s">
        <v>538</v>
      </c>
    </row>
    <row r="54" spans="2:8" ht="29.25" customHeight="1" thickBot="1" x14ac:dyDescent="0.3">
      <c r="B54" s="1176" t="s">
        <v>22</v>
      </c>
      <c r="C54" s="1177"/>
      <c r="D54" s="1177"/>
      <c r="E54" s="1178" t="s">
        <v>478</v>
      </c>
      <c r="F54" s="1179" t="s">
        <v>5</v>
      </c>
      <c r="G54" s="1179" t="s">
        <v>6</v>
      </c>
      <c r="H54" s="1180" t="s">
        <v>7</v>
      </c>
    </row>
    <row r="55" spans="2:8" ht="52.5" customHeight="1" x14ac:dyDescent="0.2">
      <c r="B55" s="1181"/>
      <c r="C55" s="1182" t="s">
        <v>116</v>
      </c>
      <c r="D55" s="1182"/>
      <c r="E55" s="1183"/>
      <c r="F55" s="1184">
        <v>1850</v>
      </c>
      <c r="G55" s="1184">
        <v>1851</v>
      </c>
      <c r="H55" s="1185">
        <v>1511</v>
      </c>
    </row>
    <row r="56" spans="2:8" ht="52.5" customHeight="1" x14ac:dyDescent="0.2">
      <c r="B56" s="1186"/>
      <c r="C56" s="1187" t="s">
        <v>539</v>
      </c>
      <c r="D56" s="1187"/>
      <c r="E56" s="1188"/>
      <c r="F56" s="1189">
        <v>26</v>
      </c>
      <c r="G56" s="1189">
        <v>26</v>
      </c>
      <c r="H56" s="1190">
        <v>26</v>
      </c>
    </row>
    <row r="57" spans="2:8" ht="53.25" customHeight="1" x14ac:dyDescent="0.2">
      <c r="B57" s="1186"/>
      <c r="C57" s="1191" t="s">
        <v>121</v>
      </c>
      <c r="D57" s="1191"/>
      <c r="E57" s="1192"/>
      <c r="F57" s="1193">
        <v>2565</v>
      </c>
      <c r="G57" s="1193">
        <v>2933</v>
      </c>
      <c r="H57" s="1194">
        <v>3107</v>
      </c>
    </row>
    <row r="58" spans="2:8" ht="45.75" customHeight="1" x14ac:dyDescent="0.2">
      <c r="B58" s="1195"/>
      <c r="C58" s="1196" t="s">
        <v>540</v>
      </c>
      <c r="D58" s="1197"/>
      <c r="E58" s="1198"/>
      <c r="F58" s="1199">
        <v>1436</v>
      </c>
      <c r="G58" s="1199">
        <v>1687</v>
      </c>
      <c r="H58" s="1200">
        <v>1807</v>
      </c>
    </row>
    <row r="59" spans="2:8" ht="45.75" customHeight="1" x14ac:dyDescent="0.2">
      <c r="B59" s="1195"/>
      <c r="C59" s="1196" t="s">
        <v>541</v>
      </c>
      <c r="D59" s="1197"/>
      <c r="E59" s="1198"/>
      <c r="F59" s="1199">
        <v>504</v>
      </c>
      <c r="G59" s="1199">
        <v>589</v>
      </c>
      <c r="H59" s="1200">
        <v>599</v>
      </c>
    </row>
    <row r="60" spans="2:8" ht="45.75" customHeight="1" x14ac:dyDescent="0.2">
      <c r="B60" s="1195"/>
      <c r="C60" s="1196" t="s">
        <v>542</v>
      </c>
      <c r="D60" s="1197"/>
      <c r="E60" s="1198"/>
      <c r="F60" s="1199">
        <v>326</v>
      </c>
      <c r="G60" s="1199">
        <v>288</v>
      </c>
      <c r="H60" s="1200">
        <v>299</v>
      </c>
    </row>
    <row r="61" spans="2:8" ht="45.75" customHeight="1" x14ac:dyDescent="0.2">
      <c r="B61" s="1195"/>
      <c r="C61" s="1196" t="s">
        <v>543</v>
      </c>
      <c r="D61" s="1197"/>
      <c r="E61" s="1198"/>
      <c r="F61" s="1199">
        <v>156</v>
      </c>
      <c r="G61" s="1199">
        <v>236</v>
      </c>
      <c r="H61" s="1200">
        <v>262</v>
      </c>
    </row>
    <row r="62" spans="2:8" ht="45.75" customHeight="1" thickBot="1" x14ac:dyDescent="0.25">
      <c r="B62" s="1201"/>
      <c r="C62" s="1202" t="s">
        <v>544</v>
      </c>
      <c r="D62" s="1203"/>
      <c r="E62" s="1204"/>
      <c r="F62" s="1205">
        <v>103</v>
      </c>
      <c r="G62" s="1205">
        <v>103</v>
      </c>
      <c r="H62" s="1206">
        <v>103</v>
      </c>
    </row>
    <row r="63" spans="2:8" ht="52.5" customHeight="1" thickBot="1" x14ac:dyDescent="0.25">
      <c r="B63" s="1207"/>
      <c r="C63" s="1208" t="s">
        <v>545</v>
      </c>
      <c r="D63" s="1208"/>
      <c r="E63" s="1209"/>
      <c r="F63" s="1210">
        <v>4441</v>
      </c>
      <c r="G63" s="1210">
        <v>4809</v>
      </c>
      <c r="H63" s="1211">
        <v>4644</v>
      </c>
    </row>
    <row r="64" spans="2:8" ht="13.2" x14ac:dyDescent="0.2"/>
  </sheetData>
  <sheetProtection algorithmName="SHA-512" hashValue="a9k+o0Fl/fUxDllc1Jipl8SUxeB1CYHXePwS5m7Ep8Y5fPko4dD/lrVUV956pmJ30h25Hm66AgmN6zKYGyWYKg==" saltValue="HSP81DHl8mMaIWNRyB+Y1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opLeftCell="E47" zoomScaleNormal="100" zoomScaleSheetLayoutView="55" workbookViewId="0">
      <selection activeCell="BI61" sqref="BI61"/>
    </sheetView>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2" x14ac:dyDescent="0.2">
      <c r="DD19" s="3"/>
      <c r="DE19" s="3"/>
    </row>
    <row r="20" spans="1:109" ht="13.2"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2" x14ac:dyDescent="0.2">
      <c r="B23" s="10"/>
    </row>
    <row r="24" spans="1:109" ht="13.2" x14ac:dyDescent="0.2">
      <c r="B24" s="10"/>
    </row>
    <row r="25" spans="1:109" ht="13.2" x14ac:dyDescent="0.2">
      <c r="B25" s="10"/>
    </row>
    <row r="26" spans="1:109" ht="13.2" x14ac:dyDescent="0.2">
      <c r="B26" s="10"/>
    </row>
    <row r="27" spans="1:109" ht="13.2" x14ac:dyDescent="0.2">
      <c r="B27" s="10"/>
    </row>
    <row r="28" spans="1:109" ht="13.2" x14ac:dyDescent="0.2">
      <c r="B28" s="10"/>
    </row>
    <row r="29" spans="1:109" ht="13.2" x14ac:dyDescent="0.2">
      <c r="B29" s="10"/>
    </row>
    <row r="30" spans="1:109" ht="13.2" x14ac:dyDescent="0.2">
      <c r="B30" s="10"/>
    </row>
    <row r="31" spans="1:109" ht="13.2" x14ac:dyDescent="0.2">
      <c r="B31" s="10"/>
    </row>
    <row r="32" spans="1:109" ht="13.2" x14ac:dyDescent="0.2">
      <c r="B32" s="10"/>
    </row>
    <row r="33" spans="2:109" ht="13.2" x14ac:dyDescent="0.2">
      <c r="B33" s="10"/>
    </row>
    <row r="34" spans="2:109" ht="13.2" x14ac:dyDescent="0.2">
      <c r="B34" s="10"/>
    </row>
    <row r="35" spans="2:109" ht="13.2" x14ac:dyDescent="0.2">
      <c r="B35" s="10"/>
    </row>
    <row r="36" spans="2:109" ht="13.2" x14ac:dyDescent="0.2">
      <c r="B36" s="10"/>
    </row>
    <row r="37" spans="2:109" ht="13.2" x14ac:dyDescent="0.2">
      <c r="B37" s="10"/>
    </row>
    <row r="38" spans="2:109" ht="13.2" x14ac:dyDescent="0.2">
      <c r="B38" s="10"/>
    </row>
    <row r="39" spans="2:109" ht="13.2"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2" x14ac:dyDescent="0.2">
      <c r="B40" s="15"/>
      <c r="DD40" s="15"/>
      <c r="DE40" s="3"/>
    </row>
    <row r="41" spans="2:109" ht="16.2"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2"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51" t="s">
        <v>546</v>
      </c>
      <c r="AO43" s="52"/>
      <c r="AP43" s="52"/>
      <c r="AQ43" s="52"/>
      <c r="AR43" s="52"/>
      <c r="AS43" s="52"/>
      <c r="AT43" s="52"/>
      <c r="AU43" s="52"/>
      <c r="AV43" s="52"/>
      <c r="AW43" s="52"/>
      <c r="AX43" s="52"/>
      <c r="AY43" s="52"/>
      <c r="AZ43" s="52"/>
      <c r="BA43" s="52"/>
      <c r="BB43" s="52"/>
      <c r="BC43" s="52"/>
      <c r="BD43" s="52"/>
      <c r="BE43" s="52"/>
      <c r="BF43" s="52"/>
      <c r="BG43" s="52"/>
      <c r="BH43" s="52"/>
      <c r="BI43" s="52"/>
      <c r="BJ43" s="52"/>
      <c r="BK43" s="52"/>
      <c r="BL43" s="52"/>
      <c r="BM43" s="52"/>
      <c r="BN43" s="52"/>
      <c r="BO43" s="52"/>
      <c r="BP43" s="52"/>
      <c r="BQ43" s="52"/>
      <c r="BR43" s="52"/>
      <c r="BS43" s="52"/>
      <c r="BT43" s="52"/>
      <c r="BU43" s="52"/>
      <c r="BV43" s="52"/>
      <c r="BW43" s="52"/>
      <c r="BX43" s="52"/>
      <c r="BY43" s="52"/>
      <c r="BZ43" s="52"/>
      <c r="CA43" s="52"/>
      <c r="CB43" s="52"/>
      <c r="CC43" s="52"/>
      <c r="CD43" s="52"/>
      <c r="CE43" s="52"/>
      <c r="CF43" s="52"/>
      <c r="CG43" s="52"/>
      <c r="CH43" s="52"/>
      <c r="CI43" s="52"/>
      <c r="CJ43" s="52"/>
      <c r="CK43" s="52"/>
      <c r="CL43" s="52"/>
      <c r="CM43" s="52"/>
      <c r="CN43" s="52"/>
      <c r="CO43" s="52"/>
      <c r="CP43" s="52"/>
      <c r="CQ43" s="52"/>
      <c r="CR43" s="52"/>
      <c r="CS43" s="52"/>
      <c r="CT43" s="52"/>
      <c r="CU43" s="52"/>
      <c r="CV43" s="52"/>
      <c r="CW43" s="52"/>
      <c r="CX43" s="52"/>
      <c r="CY43" s="52"/>
      <c r="CZ43" s="52"/>
      <c r="DA43" s="52"/>
      <c r="DB43" s="52"/>
      <c r="DC43" s="53"/>
    </row>
    <row r="44" spans="2:109" ht="13.2" x14ac:dyDescent="0.2">
      <c r="B44" s="10"/>
      <c r="AN44" s="54"/>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5"/>
      <c r="CA44" s="55"/>
      <c r="CB44" s="55"/>
      <c r="CC44" s="55"/>
      <c r="CD44" s="55"/>
      <c r="CE44" s="55"/>
      <c r="CF44" s="55"/>
      <c r="CG44" s="55"/>
      <c r="CH44" s="55"/>
      <c r="CI44" s="55"/>
      <c r="CJ44" s="55"/>
      <c r="CK44" s="55"/>
      <c r="CL44" s="55"/>
      <c r="CM44" s="55"/>
      <c r="CN44" s="55"/>
      <c r="CO44" s="55"/>
      <c r="CP44" s="55"/>
      <c r="CQ44" s="55"/>
      <c r="CR44" s="55"/>
      <c r="CS44" s="55"/>
      <c r="CT44" s="55"/>
      <c r="CU44" s="55"/>
      <c r="CV44" s="55"/>
      <c r="CW44" s="55"/>
      <c r="CX44" s="55"/>
      <c r="CY44" s="55"/>
      <c r="CZ44" s="55"/>
      <c r="DA44" s="55"/>
      <c r="DB44" s="55"/>
      <c r="DC44" s="56"/>
    </row>
    <row r="45" spans="2:109" ht="13.2" x14ac:dyDescent="0.2">
      <c r="B45" s="10"/>
      <c r="AN45" s="54"/>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c r="BQ45" s="55"/>
      <c r="BR45" s="55"/>
      <c r="BS45" s="55"/>
      <c r="BT45" s="55"/>
      <c r="BU45" s="55"/>
      <c r="BV45" s="55"/>
      <c r="BW45" s="55"/>
      <c r="BX45" s="55"/>
      <c r="BY45" s="55"/>
      <c r="BZ45" s="55"/>
      <c r="CA45" s="55"/>
      <c r="CB45" s="55"/>
      <c r="CC45" s="55"/>
      <c r="CD45" s="55"/>
      <c r="CE45" s="55"/>
      <c r="CF45" s="55"/>
      <c r="CG45" s="55"/>
      <c r="CH45" s="55"/>
      <c r="CI45" s="55"/>
      <c r="CJ45" s="55"/>
      <c r="CK45" s="55"/>
      <c r="CL45" s="55"/>
      <c r="CM45" s="55"/>
      <c r="CN45" s="55"/>
      <c r="CO45" s="55"/>
      <c r="CP45" s="55"/>
      <c r="CQ45" s="55"/>
      <c r="CR45" s="55"/>
      <c r="CS45" s="55"/>
      <c r="CT45" s="55"/>
      <c r="CU45" s="55"/>
      <c r="CV45" s="55"/>
      <c r="CW45" s="55"/>
      <c r="CX45" s="55"/>
      <c r="CY45" s="55"/>
      <c r="CZ45" s="55"/>
      <c r="DA45" s="55"/>
      <c r="DB45" s="55"/>
      <c r="DC45" s="56"/>
    </row>
    <row r="46" spans="2:109" ht="13.2" x14ac:dyDescent="0.2">
      <c r="B46" s="10"/>
      <c r="AN46" s="54"/>
      <c r="AO46" s="55"/>
      <c r="AP46" s="55"/>
      <c r="AQ46" s="55"/>
      <c r="AR46" s="55"/>
      <c r="AS46" s="55"/>
      <c r="AT46" s="55"/>
      <c r="AU46" s="55"/>
      <c r="AV46" s="55"/>
      <c r="AW46" s="55"/>
      <c r="AX46" s="55"/>
      <c r="AY46" s="55"/>
      <c r="AZ46" s="55"/>
      <c r="BA46" s="55"/>
      <c r="BB46" s="55"/>
      <c r="BC46" s="55"/>
      <c r="BD46" s="55"/>
      <c r="BE46" s="55"/>
      <c r="BF46" s="55"/>
      <c r="BG46" s="55"/>
      <c r="BH46" s="55"/>
      <c r="BI46" s="55"/>
      <c r="BJ46" s="55"/>
      <c r="BK46" s="55"/>
      <c r="BL46" s="55"/>
      <c r="BM46" s="55"/>
      <c r="BN46" s="55"/>
      <c r="BO46" s="55"/>
      <c r="BP46" s="55"/>
      <c r="BQ46" s="55"/>
      <c r="BR46" s="55"/>
      <c r="BS46" s="55"/>
      <c r="BT46" s="55"/>
      <c r="BU46" s="55"/>
      <c r="BV46" s="55"/>
      <c r="BW46" s="55"/>
      <c r="BX46" s="55"/>
      <c r="BY46" s="55"/>
      <c r="BZ46" s="55"/>
      <c r="CA46" s="55"/>
      <c r="CB46" s="55"/>
      <c r="CC46" s="55"/>
      <c r="CD46" s="55"/>
      <c r="CE46" s="55"/>
      <c r="CF46" s="55"/>
      <c r="CG46" s="55"/>
      <c r="CH46" s="55"/>
      <c r="CI46" s="55"/>
      <c r="CJ46" s="55"/>
      <c r="CK46" s="55"/>
      <c r="CL46" s="55"/>
      <c r="CM46" s="55"/>
      <c r="CN46" s="55"/>
      <c r="CO46" s="55"/>
      <c r="CP46" s="55"/>
      <c r="CQ46" s="55"/>
      <c r="CR46" s="55"/>
      <c r="CS46" s="55"/>
      <c r="CT46" s="55"/>
      <c r="CU46" s="55"/>
      <c r="CV46" s="55"/>
      <c r="CW46" s="55"/>
      <c r="CX46" s="55"/>
      <c r="CY46" s="55"/>
      <c r="CZ46" s="55"/>
      <c r="DA46" s="55"/>
      <c r="DB46" s="55"/>
      <c r="DC46" s="56"/>
    </row>
    <row r="47" spans="2:109" ht="13.2" x14ac:dyDescent="0.2">
      <c r="B47" s="10"/>
      <c r="AN47" s="57"/>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c r="BR47" s="58"/>
      <c r="BS47" s="58"/>
      <c r="BT47" s="58"/>
      <c r="BU47" s="58"/>
      <c r="BV47" s="58"/>
      <c r="BW47" s="58"/>
      <c r="BX47" s="58"/>
      <c r="BY47" s="58"/>
      <c r="BZ47" s="58"/>
      <c r="CA47" s="58"/>
      <c r="CB47" s="58"/>
      <c r="CC47" s="58"/>
      <c r="CD47" s="58"/>
      <c r="CE47" s="58"/>
      <c r="CF47" s="58"/>
      <c r="CG47" s="58"/>
      <c r="CH47" s="58"/>
      <c r="CI47" s="58"/>
      <c r="CJ47" s="58"/>
      <c r="CK47" s="58"/>
      <c r="CL47" s="58"/>
      <c r="CM47" s="58"/>
      <c r="CN47" s="58"/>
      <c r="CO47" s="58"/>
      <c r="CP47" s="58"/>
      <c r="CQ47" s="58"/>
      <c r="CR47" s="58"/>
      <c r="CS47" s="58"/>
      <c r="CT47" s="58"/>
      <c r="CU47" s="58"/>
      <c r="CV47" s="58"/>
      <c r="CW47" s="58"/>
      <c r="CX47" s="58"/>
      <c r="CY47" s="58"/>
      <c r="CZ47" s="58"/>
      <c r="DA47" s="58"/>
      <c r="DB47" s="58"/>
      <c r="DC47" s="59"/>
    </row>
    <row r="48" spans="2:109" ht="13.2"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2" x14ac:dyDescent="0.2">
      <c r="B49" s="10"/>
      <c r="AN49" s="3" t="s">
        <v>2</v>
      </c>
    </row>
    <row r="50" spans="1:109" ht="13.2" x14ac:dyDescent="0.2">
      <c r="B50" s="10"/>
      <c r="G50" s="45"/>
      <c r="H50" s="45"/>
      <c r="I50" s="45"/>
      <c r="J50" s="45"/>
      <c r="K50" s="20"/>
      <c r="L50" s="20"/>
      <c r="M50" s="21"/>
      <c r="N50" s="21"/>
      <c r="AN50" s="48"/>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50"/>
      <c r="BP50" s="44" t="s">
        <v>3</v>
      </c>
      <c r="BQ50" s="44"/>
      <c r="BR50" s="44"/>
      <c r="BS50" s="44"/>
      <c r="BT50" s="44"/>
      <c r="BU50" s="44"/>
      <c r="BV50" s="44"/>
      <c r="BW50" s="44"/>
      <c r="BX50" s="44" t="s">
        <v>4</v>
      </c>
      <c r="BY50" s="44"/>
      <c r="BZ50" s="44"/>
      <c r="CA50" s="44"/>
      <c r="CB50" s="44"/>
      <c r="CC50" s="44"/>
      <c r="CD50" s="44"/>
      <c r="CE50" s="44"/>
      <c r="CF50" s="44" t="s">
        <v>5</v>
      </c>
      <c r="CG50" s="44"/>
      <c r="CH50" s="44"/>
      <c r="CI50" s="44"/>
      <c r="CJ50" s="44"/>
      <c r="CK50" s="44"/>
      <c r="CL50" s="44"/>
      <c r="CM50" s="44"/>
      <c r="CN50" s="44" t="s">
        <v>6</v>
      </c>
      <c r="CO50" s="44"/>
      <c r="CP50" s="44"/>
      <c r="CQ50" s="44"/>
      <c r="CR50" s="44"/>
      <c r="CS50" s="44"/>
      <c r="CT50" s="44"/>
      <c r="CU50" s="44"/>
      <c r="CV50" s="44" t="s">
        <v>7</v>
      </c>
      <c r="CW50" s="44"/>
      <c r="CX50" s="44"/>
      <c r="CY50" s="44"/>
      <c r="CZ50" s="44"/>
      <c r="DA50" s="44"/>
      <c r="DB50" s="44"/>
      <c r="DC50" s="44"/>
    </row>
    <row r="51" spans="1:109" ht="13.5" customHeight="1" x14ac:dyDescent="0.2">
      <c r="B51" s="10"/>
      <c r="G51" s="47"/>
      <c r="H51" s="47"/>
      <c r="I51" s="60"/>
      <c r="J51" s="60"/>
      <c r="K51" s="46"/>
      <c r="L51" s="46"/>
      <c r="M51" s="46"/>
      <c r="N51" s="46"/>
      <c r="AM51" s="19"/>
      <c r="AN51" s="42" t="s">
        <v>8</v>
      </c>
      <c r="AO51" s="42"/>
      <c r="AP51" s="42"/>
      <c r="AQ51" s="42"/>
      <c r="AR51" s="42"/>
      <c r="AS51" s="42"/>
      <c r="AT51" s="42"/>
      <c r="AU51" s="42"/>
      <c r="AV51" s="42"/>
      <c r="AW51" s="42"/>
      <c r="AX51" s="42"/>
      <c r="AY51" s="42"/>
      <c r="AZ51" s="42"/>
      <c r="BA51" s="42"/>
      <c r="BB51" s="42" t="s">
        <v>9</v>
      </c>
      <c r="BC51" s="42"/>
      <c r="BD51" s="42"/>
      <c r="BE51" s="42"/>
      <c r="BF51" s="42"/>
      <c r="BG51" s="42"/>
      <c r="BH51" s="42"/>
      <c r="BI51" s="42"/>
      <c r="BJ51" s="42"/>
      <c r="BK51" s="42"/>
      <c r="BL51" s="42"/>
      <c r="BM51" s="42"/>
      <c r="BN51" s="42"/>
      <c r="BO51" s="42"/>
      <c r="BP51" s="39">
        <v>81.8</v>
      </c>
      <c r="BQ51" s="39"/>
      <c r="BR51" s="39"/>
      <c r="BS51" s="39"/>
      <c r="BT51" s="39"/>
      <c r="BU51" s="39"/>
      <c r="BV51" s="39"/>
      <c r="BW51" s="39"/>
      <c r="BX51" s="39">
        <v>73.099999999999994</v>
      </c>
      <c r="BY51" s="39"/>
      <c r="BZ51" s="39"/>
      <c r="CA51" s="39"/>
      <c r="CB51" s="39"/>
      <c r="CC51" s="39"/>
      <c r="CD51" s="39"/>
      <c r="CE51" s="39"/>
      <c r="CF51" s="39">
        <v>57.4</v>
      </c>
      <c r="CG51" s="39"/>
      <c r="CH51" s="39"/>
      <c r="CI51" s="39"/>
      <c r="CJ51" s="39"/>
      <c r="CK51" s="39"/>
      <c r="CL51" s="39"/>
      <c r="CM51" s="39"/>
      <c r="CN51" s="39">
        <v>51.4</v>
      </c>
      <c r="CO51" s="39"/>
      <c r="CP51" s="39"/>
      <c r="CQ51" s="39"/>
      <c r="CR51" s="39"/>
      <c r="CS51" s="39"/>
      <c r="CT51" s="39"/>
      <c r="CU51" s="39"/>
      <c r="CV51" s="39">
        <v>46.7</v>
      </c>
      <c r="CW51" s="39"/>
      <c r="CX51" s="39"/>
      <c r="CY51" s="39"/>
      <c r="CZ51" s="39"/>
      <c r="DA51" s="39"/>
      <c r="DB51" s="39"/>
      <c r="DC51" s="39"/>
    </row>
    <row r="52" spans="1:109" ht="13.2" x14ac:dyDescent="0.2">
      <c r="B52" s="10"/>
      <c r="G52" s="47"/>
      <c r="H52" s="47"/>
      <c r="I52" s="60"/>
      <c r="J52" s="60"/>
      <c r="K52" s="46"/>
      <c r="L52" s="46"/>
      <c r="M52" s="46"/>
      <c r="N52" s="46"/>
      <c r="AM52" s="19"/>
      <c r="AN52" s="42"/>
      <c r="AO52" s="42"/>
      <c r="AP52" s="42"/>
      <c r="AQ52" s="42"/>
      <c r="AR52" s="42"/>
      <c r="AS52" s="42"/>
      <c r="AT52" s="42"/>
      <c r="AU52" s="42"/>
      <c r="AV52" s="42"/>
      <c r="AW52" s="42"/>
      <c r="AX52" s="42"/>
      <c r="AY52" s="42"/>
      <c r="AZ52" s="42"/>
      <c r="BA52" s="42"/>
      <c r="BB52" s="42"/>
      <c r="BC52" s="42"/>
      <c r="BD52" s="42"/>
      <c r="BE52" s="42"/>
      <c r="BF52" s="42"/>
      <c r="BG52" s="42"/>
      <c r="BH52" s="42"/>
      <c r="BI52" s="42"/>
      <c r="BJ52" s="42"/>
      <c r="BK52" s="42"/>
      <c r="BL52" s="42"/>
      <c r="BM52" s="42"/>
      <c r="BN52" s="42"/>
      <c r="BO52" s="42"/>
      <c r="BP52" s="39"/>
      <c r="BQ52" s="39"/>
      <c r="BR52" s="39"/>
      <c r="BS52" s="39"/>
      <c r="BT52" s="39"/>
      <c r="BU52" s="39"/>
      <c r="BV52" s="39"/>
      <c r="BW52" s="39"/>
      <c r="BX52" s="39"/>
      <c r="BY52" s="39"/>
      <c r="BZ52" s="39"/>
      <c r="CA52" s="39"/>
      <c r="CB52" s="39"/>
      <c r="CC52" s="39"/>
      <c r="CD52" s="39"/>
      <c r="CE52" s="39"/>
      <c r="CF52" s="39"/>
      <c r="CG52" s="39"/>
      <c r="CH52" s="39"/>
      <c r="CI52" s="39"/>
      <c r="CJ52" s="39"/>
      <c r="CK52" s="39"/>
      <c r="CL52" s="39"/>
      <c r="CM52" s="39"/>
      <c r="CN52" s="39"/>
      <c r="CO52" s="39"/>
      <c r="CP52" s="39"/>
      <c r="CQ52" s="39"/>
      <c r="CR52" s="39"/>
      <c r="CS52" s="39"/>
      <c r="CT52" s="39"/>
      <c r="CU52" s="39"/>
      <c r="CV52" s="39"/>
      <c r="CW52" s="39"/>
      <c r="CX52" s="39"/>
      <c r="CY52" s="39"/>
      <c r="CZ52" s="39"/>
      <c r="DA52" s="39"/>
      <c r="DB52" s="39"/>
      <c r="DC52" s="39"/>
    </row>
    <row r="53" spans="1:109" ht="13.2" x14ac:dyDescent="0.2">
      <c r="A53" s="18"/>
      <c r="B53" s="10"/>
      <c r="G53" s="47"/>
      <c r="H53" s="47"/>
      <c r="I53" s="45"/>
      <c r="J53" s="45"/>
      <c r="K53" s="46"/>
      <c r="L53" s="46"/>
      <c r="M53" s="46"/>
      <c r="N53" s="46"/>
      <c r="AM53" s="19"/>
      <c r="AN53" s="42"/>
      <c r="AO53" s="42"/>
      <c r="AP53" s="42"/>
      <c r="AQ53" s="42"/>
      <c r="AR53" s="42"/>
      <c r="AS53" s="42"/>
      <c r="AT53" s="42"/>
      <c r="AU53" s="42"/>
      <c r="AV53" s="42"/>
      <c r="AW53" s="42"/>
      <c r="AX53" s="42"/>
      <c r="AY53" s="42"/>
      <c r="AZ53" s="42"/>
      <c r="BA53" s="42"/>
      <c r="BB53" s="42" t="s">
        <v>10</v>
      </c>
      <c r="BC53" s="42"/>
      <c r="BD53" s="42"/>
      <c r="BE53" s="42"/>
      <c r="BF53" s="42"/>
      <c r="BG53" s="42"/>
      <c r="BH53" s="42"/>
      <c r="BI53" s="42"/>
      <c r="BJ53" s="42"/>
      <c r="BK53" s="42"/>
      <c r="BL53" s="42"/>
      <c r="BM53" s="42"/>
      <c r="BN53" s="42"/>
      <c r="BO53" s="42"/>
      <c r="BP53" s="39">
        <v>65.099999999999994</v>
      </c>
      <c r="BQ53" s="39"/>
      <c r="BR53" s="39"/>
      <c r="BS53" s="39"/>
      <c r="BT53" s="39"/>
      <c r="BU53" s="39"/>
      <c r="BV53" s="39"/>
      <c r="BW53" s="39"/>
      <c r="BX53" s="39">
        <v>65.599999999999994</v>
      </c>
      <c r="BY53" s="39"/>
      <c r="BZ53" s="39"/>
      <c r="CA53" s="39"/>
      <c r="CB53" s="39"/>
      <c r="CC53" s="39"/>
      <c r="CD53" s="39"/>
      <c r="CE53" s="39"/>
      <c r="CF53" s="39">
        <v>67.099999999999994</v>
      </c>
      <c r="CG53" s="39"/>
      <c r="CH53" s="39"/>
      <c r="CI53" s="39"/>
      <c r="CJ53" s="39"/>
      <c r="CK53" s="39"/>
      <c r="CL53" s="39"/>
      <c r="CM53" s="39"/>
      <c r="CN53" s="39">
        <v>67.599999999999994</v>
      </c>
      <c r="CO53" s="39"/>
      <c r="CP53" s="39"/>
      <c r="CQ53" s="39"/>
      <c r="CR53" s="39"/>
      <c r="CS53" s="39"/>
      <c r="CT53" s="39"/>
      <c r="CU53" s="39"/>
      <c r="CV53" s="39">
        <v>69.5</v>
      </c>
      <c r="CW53" s="39"/>
      <c r="CX53" s="39"/>
      <c r="CY53" s="39"/>
      <c r="CZ53" s="39"/>
      <c r="DA53" s="39"/>
      <c r="DB53" s="39"/>
      <c r="DC53" s="39"/>
    </row>
    <row r="54" spans="1:109" ht="13.2" x14ac:dyDescent="0.2">
      <c r="A54" s="18"/>
      <c r="B54" s="10"/>
      <c r="G54" s="47"/>
      <c r="H54" s="47"/>
      <c r="I54" s="45"/>
      <c r="J54" s="45"/>
      <c r="K54" s="46"/>
      <c r="L54" s="46"/>
      <c r="M54" s="46"/>
      <c r="N54" s="46"/>
      <c r="AM54" s="19"/>
      <c r="AN54" s="42"/>
      <c r="AO54" s="42"/>
      <c r="AP54" s="42"/>
      <c r="AQ54" s="42"/>
      <c r="AR54" s="42"/>
      <c r="AS54" s="42"/>
      <c r="AT54" s="42"/>
      <c r="AU54" s="42"/>
      <c r="AV54" s="42"/>
      <c r="AW54" s="42"/>
      <c r="AX54" s="42"/>
      <c r="AY54" s="42"/>
      <c r="AZ54" s="42"/>
      <c r="BA54" s="42"/>
      <c r="BB54" s="42"/>
      <c r="BC54" s="42"/>
      <c r="BD54" s="42"/>
      <c r="BE54" s="42"/>
      <c r="BF54" s="42"/>
      <c r="BG54" s="42"/>
      <c r="BH54" s="42"/>
      <c r="BI54" s="42"/>
      <c r="BJ54" s="42"/>
      <c r="BK54" s="42"/>
      <c r="BL54" s="42"/>
      <c r="BM54" s="42"/>
      <c r="BN54" s="42"/>
      <c r="BO54" s="42"/>
      <c r="BP54" s="39"/>
      <c r="BQ54" s="39"/>
      <c r="BR54" s="39"/>
      <c r="BS54" s="39"/>
      <c r="BT54" s="39"/>
      <c r="BU54" s="39"/>
      <c r="BV54" s="39"/>
      <c r="BW54" s="39"/>
      <c r="BX54" s="39"/>
      <c r="BY54" s="39"/>
      <c r="BZ54" s="39"/>
      <c r="CA54" s="39"/>
      <c r="CB54" s="39"/>
      <c r="CC54" s="39"/>
      <c r="CD54" s="39"/>
      <c r="CE54" s="39"/>
      <c r="CF54" s="39"/>
      <c r="CG54" s="39"/>
      <c r="CH54" s="39"/>
      <c r="CI54" s="39"/>
      <c r="CJ54" s="39"/>
      <c r="CK54" s="39"/>
      <c r="CL54" s="39"/>
      <c r="CM54" s="39"/>
      <c r="CN54" s="39"/>
      <c r="CO54" s="39"/>
      <c r="CP54" s="39"/>
      <c r="CQ54" s="39"/>
      <c r="CR54" s="39"/>
      <c r="CS54" s="39"/>
      <c r="CT54" s="39"/>
      <c r="CU54" s="39"/>
      <c r="CV54" s="39"/>
      <c r="CW54" s="39"/>
      <c r="CX54" s="39"/>
      <c r="CY54" s="39"/>
      <c r="CZ54" s="39"/>
      <c r="DA54" s="39"/>
      <c r="DB54" s="39"/>
      <c r="DC54" s="39"/>
    </row>
    <row r="55" spans="1:109" ht="13.2" x14ac:dyDescent="0.2">
      <c r="A55" s="18"/>
      <c r="B55" s="10"/>
      <c r="G55" s="45"/>
      <c r="H55" s="45"/>
      <c r="I55" s="45"/>
      <c r="J55" s="45"/>
      <c r="K55" s="46"/>
      <c r="L55" s="46"/>
      <c r="M55" s="46"/>
      <c r="N55" s="46"/>
      <c r="AN55" s="44" t="s">
        <v>11</v>
      </c>
      <c r="AO55" s="44"/>
      <c r="AP55" s="44"/>
      <c r="AQ55" s="44"/>
      <c r="AR55" s="44"/>
      <c r="AS55" s="44"/>
      <c r="AT55" s="44"/>
      <c r="AU55" s="44"/>
      <c r="AV55" s="44"/>
      <c r="AW55" s="44"/>
      <c r="AX55" s="44"/>
      <c r="AY55" s="44"/>
      <c r="AZ55" s="44"/>
      <c r="BA55" s="44"/>
      <c r="BB55" s="42" t="s">
        <v>9</v>
      </c>
      <c r="BC55" s="42"/>
      <c r="BD55" s="42"/>
      <c r="BE55" s="42"/>
      <c r="BF55" s="42"/>
      <c r="BG55" s="42"/>
      <c r="BH55" s="42"/>
      <c r="BI55" s="42"/>
      <c r="BJ55" s="42"/>
      <c r="BK55" s="42"/>
      <c r="BL55" s="42"/>
      <c r="BM55" s="42"/>
      <c r="BN55" s="42"/>
      <c r="BO55" s="42"/>
      <c r="BP55" s="39">
        <v>25.5</v>
      </c>
      <c r="BQ55" s="39"/>
      <c r="BR55" s="39"/>
      <c r="BS55" s="39"/>
      <c r="BT55" s="39"/>
      <c r="BU55" s="39"/>
      <c r="BV55" s="39"/>
      <c r="BW55" s="39"/>
      <c r="BX55" s="39">
        <v>25.1</v>
      </c>
      <c r="BY55" s="39"/>
      <c r="BZ55" s="39"/>
      <c r="CA55" s="39"/>
      <c r="CB55" s="39"/>
      <c r="CC55" s="39"/>
      <c r="CD55" s="39"/>
      <c r="CE55" s="39"/>
      <c r="CF55" s="39">
        <v>18</v>
      </c>
      <c r="CG55" s="39"/>
      <c r="CH55" s="39"/>
      <c r="CI55" s="39"/>
      <c r="CJ55" s="39"/>
      <c r="CK55" s="39"/>
      <c r="CL55" s="39"/>
      <c r="CM55" s="39"/>
      <c r="CN55" s="39">
        <v>12.7</v>
      </c>
      <c r="CO55" s="39"/>
      <c r="CP55" s="39"/>
      <c r="CQ55" s="39"/>
      <c r="CR55" s="39"/>
      <c r="CS55" s="39"/>
      <c r="CT55" s="39"/>
      <c r="CU55" s="39"/>
      <c r="CV55" s="39">
        <v>10</v>
      </c>
      <c r="CW55" s="39"/>
      <c r="CX55" s="39"/>
      <c r="CY55" s="39"/>
      <c r="CZ55" s="39"/>
      <c r="DA55" s="39"/>
      <c r="DB55" s="39"/>
      <c r="DC55" s="39"/>
    </row>
    <row r="56" spans="1:109" ht="13.2" x14ac:dyDescent="0.2">
      <c r="A56" s="18"/>
      <c r="B56" s="10"/>
      <c r="G56" s="45"/>
      <c r="H56" s="45"/>
      <c r="I56" s="45"/>
      <c r="J56" s="45"/>
      <c r="K56" s="46"/>
      <c r="L56" s="46"/>
      <c r="M56" s="46"/>
      <c r="N56" s="46"/>
      <c r="AN56" s="44"/>
      <c r="AO56" s="44"/>
      <c r="AP56" s="44"/>
      <c r="AQ56" s="44"/>
      <c r="AR56" s="44"/>
      <c r="AS56" s="44"/>
      <c r="AT56" s="44"/>
      <c r="AU56" s="44"/>
      <c r="AV56" s="44"/>
      <c r="AW56" s="44"/>
      <c r="AX56" s="44"/>
      <c r="AY56" s="44"/>
      <c r="AZ56" s="44"/>
      <c r="BA56" s="44"/>
      <c r="BB56" s="42"/>
      <c r="BC56" s="42"/>
      <c r="BD56" s="42"/>
      <c r="BE56" s="42"/>
      <c r="BF56" s="42"/>
      <c r="BG56" s="42"/>
      <c r="BH56" s="42"/>
      <c r="BI56" s="42"/>
      <c r="BJ56" s="42"/>
      <c r="BK56" s="42"/>
      <c r="BL56" s="42"/>
      <c r="BM56" s="42"/>
      <c r="BN56" s="42"/>
      <c r="BO56" s="42"/>
      <c r="BP56" s="39"/>
      <c r="BQ56" s="39"/>
      <c r="BR56" s="39"/>
      <c r="BS56" s="39"/>
      <c r="BT56" s="39"/>
      <c r="BU56" s="39"/>
      <c r="BV56" s="39"/>
      <c r="BW56" s="39"/>
      <c r="BX56" s="39"/>
      <c r="BY56" s="39"/>
      <c r="BZ56" s="39"/>
      <c r="CA56" s="39"/>
      <c r="CB56" s="39"/>
      <c r="CC56" s="39"/>
      <c r="CD56" s="39"/>
      <c r="CE56" s="39"/>
      <c r="CF56" s="39"/>
      <c r="CG56" s="39"/>
      <c r="CH56" s="39"/>
      <c r="CI56" s="39"/>
      <c r="CJ56" s="39"/>
      <c r="CK56" s="39"/>
      <c r="CL56" s="39"/>
      <c r="CM56" s="39"/>
      <c r="CN56" s="39"/>
      <c r="CO56" s="39"/>
      <c r="CP56" s="39"/>
      <c r="CQ56" s="39"/>
      <c r="CR56" s="39"/>
      <c r="CS56" s="39"/>
      <c r="CT56" s="39"/>
      <c r="CU56" s="39"/>
      <c r="CV56" s="39"/>
      <c r="CW56" s="39"/>
      <c r="CX56" s="39"/>
      <c r="CY56" s="39"/>
      <c r="CZ56" s="39"/>
      <c r="DA56" s="39"/>
      <c r="DB56" s="39"/>
      <c r="DC56" s="39"/>
    </row>
    <row r="57" spans="1:109" s="18" customFormat="1" ht="13.2" x14ac:dyDescent="0.2">
      <c r="B57" s="22"/>
      <c r="G57" s="45"/>
      <c r="H57" s="45"/>
      <c r="I57" s="40"/>
      <c r="J57" s="40"/>
      <c r="K57" s="46"/>
      <c r="L57" s="46"/>
      <c r="M57" s="46"/>
      <c r="N57" s="46"/>
      <c r="AM57" s="3"/>
      <c r="AN57" s="44"/>
      <c r="AO57" s="44"/>
      <c r="AP57" s="44"/>
      <c r="AQ57" s="44"/>
      <c r="AR57" s="44"/>
      <c r="AS57" s="44"/>
      <c r="AT57" s="44"/>
      <c r="AU57" s="44"/>
      <c r="AV57" s="44"/>
      <c r="AW57" s="44"/>
      <c r="AX57" s="44"/>
      <c r="AY57" s="44"/>
      <c r="AZ57" s="44"/>
      <c r="BA57" s="44"/>
      <c r="BB57" s="42" t="s">
        <v>10</v>
      </c>
      <c r="BC57" s="42"/>
      <c r="BD57" s="42"/>
      <c r="BE57" s="42"/>
      <c r="BF57" s="42"/>
      <c r="BG57" s="42"/>
      <c r="BH57" s="42"/>
      <c r="BI57" s="42"/>
      <c r="BJ57" s="42"/>
      <c r="BK57" s="42"/>
      <c r="BL57" s="42"/>
      <c r="BM57" s="42"/>
      <c r="BN57" s="42"/>
      <c r="BO57" s="42"/>
      <c r="BP57" s="39">
        <v>60.9</v>
      </c>
      <c r="BQ57" s="39"/>
      <c r="BR57" s="39"/>
      <c r="BS57" s="39"/>
      <c r="BT57" s="39"/>
      <c r="BU57" s="39"/>
      <c r="BV57" s="39"/>
      <c r="BW57" s="39"/>
      <c r="BX57" s="39">
        <v>61</v>
      </c>
      <c r="BY57" s="39"/>
      <c r="BZ57" s="39"/>
      <c r="CA57" s="39"/>
      <c r="CB57" s="39"/>
      <c r="CC57" s="39"/>
      <c r="CD57" s="39"/>
      <c r="CE57" s="39"/>
      <c r="CF57" s="39">
        <v>62.2</v>
      </c>
      <c r="CG57" s="39"/>
      <c r="CH57" s="39"/>
      <c r="CI57" s="39"/>
      <c r="CJ57" s="39"/>
      <c r="CK57" s="39"/>
      <c r="CL57" s="39"/>
      <c r="CM57" s="39"/>
      <c r="CN57" s="39">
        <v>63.2</v>
      </c>
      <c r="CO57" s="39"/>
      <c r="CP57" s="39"/>
      <c r="CQ57" s="39"/>
      <c r="CR57" s="39"/>
      <c r="CS57" s="39"/>
      <c r="CT57" s="39"/>
      <c r="CU57" s="39"/>
      <c r="CV57" s="39">
        <v>64.599999999999994</v>
      </c>
      <c r="CW57" s="39"/>
      <c r="CX57" s="39"/>
      <c r="CY57" s="39"/>
      <c r="CZ57" s="39"/>
      <c r="DA57" s="39"/>
      <c r="DB57" s="39"/>
      <c r="DC57" s="39"/>
      <c r="DD57" s="23"/>
      <c r="DE57" s="22"/>
    </row>
    <row r="58" spans="1:109" s="18" customFormat="1" ht="13.2" x14ac:dyDescent="0.2">
      <c r="A58" s="3"/>
      <c r="B58" s="22"/>
      <c r="G58" s="45"/>
      <c r="H58" s="45"/>
      <c r="I58" s="40"/>
      <c r="J58" s="40"/>
      <c r="K58" s="46"/>
      <c r="L58" s="46"/>
      <c r="M58" s="46"/>
      <c r="N58" s="46"/>
      <c r="AM58" s="3"/>
      <c r="AN58" s="44"/>
      <c r="AO58" s="44"/>
      <c r="AP58" s="44"/>
      <c r="AQ58" s="44"/>
      <c r="AR58" s="44"/>
      <c r="AS58" s="44"/>
      <c r="AT58" s="44"/>
      <c r="AU58" s="44"/>
      <c r="AV58" s="44"/>
      <c r="AW58" s="44"/>
      <c r="AX58" s="44"/>
      <c r="AY58" s="44"/>
      <c r="AZ58" s="44"/>
      <c r="BA58" s="44"/>
      <c r="BB58" s="42"/>
      <c r="BC58" s="42"/>
      <c r="BD58" s="42"/>
      <c r="BE58" s="42"/>
      <c r="BF58" s="42"/>
      <c r="BG58" s="42"/>
      <c r="BH58" s="42"/>
      <c r="BI58" s="42"/>
      <c r="BJ58" s="42"/>
      <c r="BK58" s="42"/>
      <c r="BL58" s="42"/>
      <c r="BM58" s="42"/>
      <c r="BN58" s="42"/>
      <c r="BO58" s="42"/>
      <c r="BP58" s="39"/>
      <c r="BQ58" s="39"/>
      <c r="BR58" s="39"/>
      <c r="BS58" s="39"/>
      <c r="BT58" s="39"/>
      <c r="BU58" s="39"/>
      <c r="BV58" s="39"/>
      <c r="BW58" s="39"/>
      <c r="BX58" s="39"/>
      <c r="BY58" s="39"/>
      <c r="BZ58" s="39"/>
      <c r="CA58" s="39"/>
      <c r="CB58" s="39"/>
      <c r="CC58" s="39"/>
      <c r="CD58" s="39"/>
      <c r="CE58" s="39"/>
      <c r="CF58" s="39"/>
      <c r="CG58" s="39"/>
      <c r="CH58" s="39"/>
      <c r="CI58" s="39"/>
      <c r="CJ58" s="39"/>
      <c r="CK58" s="39"/>
      <c r="CL58" s="39"/>
      <c r="CM58" s="39"/>
      <c r="CN58" s="39"/>
      <c r="CO58" s="39"/>
      <c r="CP58" s="39"/>
      <c r="CQ58" s="39"/>
      <c r="CR58" s="39"/>
      <c r="CS58" s="39"/>
      <c r="CT58" s="39"/>
      <c r="CU58" s="39"/>
      <c r="CV58" s="39"/>
      <c r="CW58" s="39"/>
      <c r="CX58" s="39"/>
      <c r="CY58" s="39"/>
      <c r="CZ58" s="39"/>
      <c r="DA58" s="39"/>
      <c r="DB58" s="39"/>
      <c r="DC58" s="39"/>
      <c r="DD58" s="23"/>
      <c r="DE58" s="22"/>
    </row>
    <row r="59" spans="1:109" s="18" customFormat="1" ht="13.2"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2"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2"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2"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2" x14ac:dyDescent="0.2">
      <c r="B63" s="29" t="s">
        <v>12</v>
      </c>
    </row>
    <row r="64" spans="1:109" ht="13.2"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2" x14ac:dyDescent="0.2">
      <c r="B65" s="10"/>
      <c r="AN65" s="51" t="s">
        <v>547</v>
      </c>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c r="BR65" s="52"/>
      <c r="BS65" s="52"/>
      <c r="BT65" s="52"/>
      <c r="BU65" s="52"/>
      <c r="BV65" s="52"/>
      <c r="BW65" s="52"/>
      <c r="BX65" s="52"/>
      <c r="BY65" s="52"/>
      <c r="BZ65" s="52"/>
      <c r="CA65" s="52"/>
      <c r="CB65" s="52"/>
      <c r="CC65" s="52"/>
      <c r="CD65" s="52"/>
      <c r="CE65" s="52"/>
      <c r="CF65" s="52"/>
      <c r="CG65" s="52"/>
      <c r="CH65" s="52"/>
      <c r="CI65" s="52"/>
      <c r="CJ65" s="52"/>
      <c r="CK65" s="52"/>
      <c r="CL65" s="52"/>
      <c r="CM65" s="52"/>
      <c r="CN65" s="52"/>
      <c r="CO65" s="52"/>
      <c r="CP65" s="52"/>
      <c r="CQ65" s="52"/>
      <c r="CR65" s="52"/>
      <c r="CS65" s="52"/>
      <c r="CT65" s="52"/>
      <c r="CU65" s="52"/>
      <c r="CV65" s="52"/>
      <c r="CW65" s="52"/>
      <c r="CX65" s="52"/>
      <c r="CY65" s="52"/>
      <c r="CZ65" s="52"/>
      <c r="DA65" s="52"/>
      <c r="DB65" s="52"/>
      <c r="DC65" s="53"/>
    </row>
    <row r="66" spans="2:107" ht="13.2" x14ac:dyDescent="0.2">
      <c r="B66" s="10"/>
      <c r="AN66" s="54"/>
      <c r="AO66" s="55"/>
      <c r="AP66" s="55"/>
      <c r="AQ66" s="55"/>
      <c r="AR66" s="55"/>
      <c r="AS66" s="55"/>
      <c r="AT66" s="55"/>
      <c r="AU66" s="55"/>
      <c r="AV66" s="55"/>
      <c r="AW66" s="55"/>
      <c r="AX66" s="55"/>
      <c r="AY66" s="55"/>
      <c r="AZ66" s="55"/>
      <c r="BA66" s="55"/>
      <c r="BB66" s="55"/>
      <c r="BC66" s="55"/>
      <c r="BD66" s="55"/>
      <c r="BE66" s="55"/>
      <c r="BF66" s="55"/>
      <c r="BG66" s="55"/>
      <c r="BH66" s="55"/>
      <c r="BI66" s="55"/>
      <c r="BJ66" s="55"/>
      <c r="BK66" s="55"/>
      <c r="BL66" s="55"/>
      <c r="BM66" s="55"/>
      <c r="BN66" s="55"/>
      <c r="BO66" s="55"/>
      <c r="BP66" s="55"/>
      <c r="BQ66" s="55"/>
      <c r="BR66" s="55"/>
      <c r="BS66" s="55"/>
      <c r="BT66" s="55"/>
      <c r="BU66" s="55"/>
      <c r="BV66" s="55"/>
      <c r="BW66" s="55"/>
      <c r="BX66" s="55"/>
      <c r="BY66" s="55"/>
      <c r="BZ66" s="55"/>
      <c r="CA66" s="55"/>
      <c r="CB66" s="55"/>
      <c r="CC66" s="55"/>
      <c r="CD66" s="55"/>
      <c r="CE66" s="55"/>
      <c r="CF66" s="55"/>
      <c r="CG66" s="55"/>
      <c r="CH66" s="55"/>
      <c r="CI66" s="55"/>
      <c r="CJ66" s="55"/>
      <c r="CK66" s="55"/>
      <c r="CL66" s="55"/>
      <c r="CM66" s="55"/>
      <c r="CN66" s="55"/>
      <c r="CO66" s="55"/>
      <c r="CP66" s="55"/>
      <c r="CQ66" s="55"/>
      <c r="CR66" s="55"/>
      <c r="CS66" s="55"/>
      <c r="CT66" s="55"/>
      <c r="CU66" s="55"/>
      <c r="CV66" s="55"/>
      <c r="CW66" s="55"/>
      <c r="CX66" s="55"/>
      <c r="CY66" s="55"/>
      <c r="CZ66" s="55"/>
      <c r="DA66" s="55"/>
      <c r="DB66" s="55"/>
      <c r="DC66" s="56"/>
    </row>
    <row r="67" spans="2:107" ht="13.2" x14ac:dyDescent="0.2">
      <c r="B67" s="10"/>
      <c r="AN67" s="54"/>
      <c r="AO67" s="55"/>
      <c r="AP67" s="55"/>
      <c r="AQ67" s="55"/>
      <c r="AR67" s="55"/>
      <c r="AS67" s="55"/>
      <c r="AT67" s="55"/>
      <c r="AU67" s="55"/>
      <c r="AV67" s="55"/>
      <c r="AW67" s="55"/>
      <c r="AX67" s="55"/>
      <c r="AY67" s="55"/>
      <c r="AZ67" s="55"/>
      <c r="BA67" s="55"/>
      <c r="BB67" s="55"/>
      <c r="BC67" s="55"/>
      <c r="BD67" s="55"/>
      <c r="BE67" s="55"/>
      <c r="BF67" s="55"/>
      <c r="BG67" s="55"/>
      <c r="BH67" s="55"/>
      <c r="BI67" s="55"/>
      <c r="BJ67" s="55"/>
      <c r="BK67" s="55"/>
      <c r="BL67" s="55"/>
      <c r="BM67" s="55"/>
      <c r="BN67" s="55"/>
      <c r="BO67" s="55"/>
      <c r="BP67" s="55"/>
      <c r="BQ67" s="55"/>
      <c r="BR67" s="55"/>
      <c r="BS67" s="55"/>
      <c r="BT67" s="55"/>
      <c r="BU67" s="55"/>
      <c r="BV67" s="55"/>
      <c r="BW67" s="55"/>
      <c r="BX67" s="55"/>
      <c r="BY67" s="55"/>
      <c r="BZ67" s="55"/>
      <c r="CA67" s="55"/>
      <c r="CB67" s="55"/>
      <c r="CC67" s="55"/>
      <c r="CD67" s="55"/>
      <c r="CE67" s="55"/>
      <c r="CF67" s="55"/>
      <c r="CG67" s="55"/>
      <c r="CH67" s="55"/>
      <c r="CI67" s="55"/>
      <c r="CJ67" s="55"/>
      <c r="CK67" s="55"/>
      <c r="CL67" s="55"/>
      <c r="CM67" s="55"/>
      <c r="CN67" s="55"/>
      <c r="CO67" s="55"/>
      <c r="CP67" s="55"/>
      <c r="CQ67" s="55"/>
      <c r="CR67" s="55"/>
      <c r="CS67" s="55"/>
      <c r="CT67" s="55"/>
      <c r="CU67" s="55"/>
      <c r="CV67" s="55"/>
      <c r="CW67" s="55"/>
      <c r="CX67" s="55"/>
      <c r="CY67" s="55"/>
      <c r="CZ67" s="55"/>
      <c r="DA67" s="55"/>
      <c r="DB67" s="55"/>
      <c r="DC67" s="56"/>
    </row>
    <row r="68" spans="2:107" ht="13.2" x14ac:dyDescent="0.2">
      <c r="B68" s="10"/>
      <c r="AN68" s="54"/>
      <c r="AO68" s="55"/>
      <c r="AP68" s="55"/>
      <c r="AQ68" s="55"/>
      <c r="AR68" s="55"/>
      <c r="AS68" s="55"/>
      <c r="AT68" s="55"/>
      <c r="AU68" s="55"/>
      <c r="AV68" s="55"/>
      <c r="AW68" s="55"/>
      <c r="AX68" s="55"/>
      <c r="AY68" s="55"/>
      <c r="AZ68" s="55"/>
      <c r="BA68" s="55"/>
      <c r="BB68" s="55"/>
      <c r="BC68" s="55"/>
      <c r="BD68" s="55"/>
      <c r="BE68" s="55"/>
      <c r="BF68" s="55"/>
      <c r="BG68" s="55"/>
      <c r="BH68" s="55"/>
      <c r="BI68" s="55"/>
      <c r="BJ68" s="55"/>
      <c r="BK68" s="55"/>
      <c r="BL68" s="55"/>
      <c r="BM68" s="55"/>
      <c r="BN68" s="55"/>
      <c r="BO68" s="55"/>
      <c r="BP68" s="55"/>
      <c r="BQ68" s="55"/>
      <c r="BR68" s="55"/>
      <c r="BS68" s="55"/>
      <c r="BT68" s="55"/>
      <c r="BU68" s="55"/>
      <c r="BV68" s="55"/>
      <c r="BW68" s="55"/>
      <c r="BX68" s="55"/>
      <c r="BY68" s="55"/>
      <c r="BZ68" s="55"/>
      <c r="CA68" s="55"/>
      <c r="CB68" s="55"/>
      <c r="CC68" s="55"/>
      <c r="CD68" s="55"/>
      <c r="CE68" s="55"/>
      <c r="CF68" s="55"/>
      <c r="CG68" s="55"/>
      <c r="CH68" s="55"/>
      <c r="CI68" s="55"/>
      <c r="CJ68" s="55"/>
      <c r="CK68" s="55"/>
      <c r="CL68" s="55"/>
      <c r="CM68" s="55"/>
      <c r="CN68" s="55"/>
      <c r="CO68" s="55"/>
      <c r="CP68" s="55"/>
      <c r="CQ68" s="55"/>
      <c r="CR68" s="55"/>
      <c r="CS68" s="55"/>
      <c r="CT68" s="55"/>
      <c r="CU68" s="55"/>
      <c r="CV68" s="55"/>
      <c r="CW68" s="55"/>
      <c r="CX68" s="55"/>
      <c r="CY68" s="55"/>
      <c r="CZ68" s="55"/>
      <c r="DA68" s="55"/>
      <c r="DB68" s="55"/>
      <c r="DC68" s="56"/>
    </row>
    <row r="69" spans="2:107" ht="13.2" x14ac:dyDescent="0.2">
      <c r="B69" s="10"/>
      <c r="AN69" s="57"/>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c r="BO69" s="58"/>
      <c r="BP69" s="58"/>
      <c r="BQ69" s="58"/>
      <c r="BR69" s="58"/>
      <c r="BS69" s="58"/>
      <c r="BT69" s="58"/>
      <c r="BU69" s="58"/>
      <c r="BV69" s="58"/>
      <c r="BW69" s="58"/>
      <c r="BX69" s="58"/>
      <c r="BY69" s="58"/>
      <c r="BZ69" s="58"/>
      <c r="CA69" s="58"/>
      <c r="CB69" s="58"/>
      <c r="CC69" s="58"/>
      <c r="CD69" s="58"/>
      <c r="CE69" s="58"/>
      <c r="CF69" s="58"/>
      <c r="CG69" s="58"/>
      <c r="CH69" s="58"/>
      <c r="CI69" s="58"/>
      <c r="CJ69" s="58"/>
      <c r="CK69" s="58"/>
      <c r="CL69" s="58"/>
      <c r="CM69" s="58"/>
      <c r="CN69" s="58"/>
      <c r="CO69" s="58"/>
      <c r="CP69" s="58"/>
      <c r="CQ69" s="58"/>
      <c r="CR69" s="58"/>
      <c r="CS69" s="58"/>
      <c r="CT69" s="58"/>
      <c r="CU69" s="58"/>
      <c r="CV69" s="58"/>
      <c r="CW69" s="58"/>
      <c r="CX69" s="58"/>
      <c r="CY69" s="58"/>
      <c r="CZ69" s="58"/>
      <c r="DA69" s="58"/>
      <c r="DB69" s="58"/>
      <c r="DC69" s="59"/>
    </row>
    <row r="70" spans="2:107" ht="13.2"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2" x14ac:dyDescent="0.2">
      <c r="B71" s="10"/>
      <c r="G71" s="35"/>
      <c r="I71" s="36"/>
      <c r="J71" s="33"/>
      <c r="K71" s="33"/>
      <c r="L71" s="34"/>
      <c r="M71" s="33"/>
      <c r="N71" s="34"/>
      <c r="AM71" s="35"/>
      <c r="AN71" s="3" t="s">
        <v>2</v>
      </c>
    </row>
    <row r="72" spans="2:107" ht="13.2" x14ac:dyDescent="0.2">
      <c r="B72" s="10"/>
      <c r="G72" s="45"/>
      <c r="H72" s="45"/>
      <c r="I72" s="45"/>
      <c r="J72" s="45"/>
      <c r="K72" s="20"/>
      <c r="L72" s="20"/>
      <c r="M72" s="21"/>
      <c r="N72" s="21"/>
      <c r="AN72" s="48"/>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50"/>
      <c r="BP72" s="44" t="s">
        <v>3</v>
      </c>
      <c r="BQ72" s="44"/>
      <c r="BR72" s="44"/>
      <c r="BS72" s="44"/>
      <c r="BT72" s="44"/>
      <c r="BU72" s="44"/>
      <c r="BV72" s="44"/>
      <c r="BW72" s="44"/>
      <c r="BX72" s="44" t="s">
        <v>4</v>
      </c>
      <c r="BY72" s="44"/>
      <c r="BZ72" s="44"/>
      <c r="CA72" s="44"/>
      <c r="CB72" s="44"/>
      <c r="CC72" s="44"/>
      <c r="CD72" s="44"/>
      <c r="CE72" s="44"/>
      <c r="CF72" s="44" t="s">
        <v>5</v>
      </c>
      <c r="CG72" s="44"/>
      <c r="CH72" s="44"/>
      <c r="CI72" s="44"/>
      <c r="CJ72" s="44"/>
      <c r="CK72" s="44"/>
      <c r="CL72" s="44"/>
      <c r="CM72" s="44"/>
      <c r="CN72" s="44" t="s">
        <v>6</v>
      </c>
      <c r="CO72" s="44"/>
      <c r="CP72" s="44"/>
      <c r="CQ72" s="44"/>
      <c r="CR72" s="44"/>
      <c r="CS72" s="44"/>
      <c r="CT72" s="44"/>
      <c r="CU72" s="44"/>
      <c r="CV72" s="44" t="s">
        <v>7</v>
      </c>
      <c r="CW72" s="44"/>
      <c r="CX72" s="44"/>
      <c r="CY72" s="44"/>
      <c r="CZ72" s="44"/>
      <c r="DA72" s="44"/>
      <c r="DB72" s="44"/>
      <c r="DC72" s="44"/>
    </row>
    <row r="73" spans="2:107" ht="13.2" x14ac:dyDescent="0.2">
      <c r="B73" s="10"/>
      <c r="G73" s="47"/>
      <c r="H73" s="47"/>
      <c r="I73" s="47"/>
      <c r="J73" s="47"/>
      <c r="K73" s="43"/>
      <c r="L73" s="43"/>
      <c r="M73" s="43"/>
      <c r="N73" s="43"/>
      <c r="AM73" s="19"/>
      <c r="AN73" s="42" t="s">
        <v>8</v>
      </c>
      <c r="AO73" s="42"/>
      <c r="AP73" s="42"/>
      <c r="AQ73" s="42"/>
      <c r="AR73" s="42"/>
      <c r="AS73" s="42"/>
      <c r="AT73" s="42"/>
      <c r="AU73" s="42"/>
      <c r="AV73" s="42"/>
      <c r="AW73" s="42"/>
      <c r="AX73" s="42"/>
      <c r="AY73" s="42"/>
      <c r="AZ73" s="42"/>
      <c r="BA73" s="42"/>
      <c r="BB73" s="42" t="s">
        <v>9</v>
      </c>
      <c r="BC73" s="42"/>
      <c r="BD73" s="42"/>
      <c r="BE73" s="42"/>
      <c r="BF73" s="42"/>
      <c r="BG73" s="42"/>
      <c r="BH73" s="42"/>
      <c r="BI73" s="42"/>
      <c r="BJ73" s="42"/>
      <c r="BK73" s="42"/>
      <c r="BL73" s="42"/>
      <c r="BM73" s="42"/>
      <c r="BN73" s="42"/>
      <c r="BO73" s="42"/>
      <c r="BP73" s="39">
        <v>81.8</v>
      </c>
      <c r="BQ73" s="39"/>
      <c r="BR73" s="39"/>
      <c r="BS73" s="39"/>
      <c r="BT73" s="39"/>
      <c r="BU73" s="39"/>
      <c r="BV73" s="39"/>
      <c r="BW73" s="39"/>
      <c r="BX73" s="39">
        <v>73.099999999999994</v>
      </c>
      <c r="BY73" s="39"/>
      <c r="BZ73" s="39"/>
      <c r="CA73" s="39"/>
      <c r="CB73" s="39"/>
      <c r="CC73" s="39"/>
      <c r="CD73" s="39"/>
      <c r="CE73" s="39"/>
      <c r="CF73" s="39">
        <v>57.4</v>
      </c>
      <c r="CG73" s="39"/>
      <c r="CH73" s="39"/>
      <c r="CI73" s="39"/>
      <c r="CJ73" s="39"/>
      <c r="CK73" s="39"/>
      <c r="CL73" s="39"/>
      <c r="CM73" s="39"/>
      <c r="CN73" s="39">
        <v>51.4</v>
      </c>
      <c r="CO73" s="39"/>
      <c r="CP73" s="39"/>
      <c r="CQ73" s="39"/>
      <c r="CR73" s="39"/>
      <c r="CS73" s="39"/>
      <c r="CT73" s="39"/>
      <c r="CU73" s="39"/>
      <c r="CV73" s="39">
        <v>46.7</v>
      </c>
      <c r="CW73" s="39"/>
      <c r="CX73" s="39"/>
      <c r="CY73" s="39"/>
      <c r="CZ73" s="39"/>
      <c r="DA73" s="39"/>
      <c r="DB73" s="39"/>
      <c r="DC73" s="39"/>
    </row>
    <row r="74" spans="2:107" ht="13.2" x14ac:dyDescent="0.2">
      <c r="B74" s="10"/>
      <c r="G74" s="47"/>
      <c r="H74" s="47"/>
      <c r="I74" s="47"/>
      <c r="J74" s="47"/>
      <c r="K74" s="43"/>
      <c r="L74" s="43"/>
      <c r="M74" s="43"/>
      <c r="N74" s="43"/>
      <c r="AM74" s="19"/>
      <c r="AN74" s="42"/>
      <c r="AO74" s="42"/>
      <c r="AP74" s="42"/>
      <c r="AQ74" s="42"/>
      <c r="AR74" s="42"/>
      <c r="AS74" s="42"/>
      <c r="AT74" s="42"/>
      <c r="AU74" s="42"/>
      <c r="AV74" s="42"/>
      <c r="AW74" s="42"/>
      <c r="AX74" s="42"/>
      <c r="AY74" s="42"/>
      <c r="AZ74" s="42"/>
      <c r="BA74" s="42"/>
      <c r="BB74" s="42"/>
      <c r="BC74" s="42"/>
      <c r="BD74" s="42"/>
      <c r="BE74" s="42"/>
      <c r="BF74" s="42"/>
      <c r="BG74" s="42"/>
      <c r="BH74" s="42"/>
      <c r="BI74" s="42"/>
      <c r="BJ74" s="42"/>
      <c r="BK74" s="42"/>
      <c r="BL74" s="42"/>
      <c r="BM74" s="42"/>
      <c r="BN74" s="42"/>
      <c r="BO74" s="42"/>
      <c r="BP74" s="39"/>
      <c r="BQ74" s="39"/>
      <c r="BR74" s="39"/>
      <c r="BS74" s="39"/>
      <c r="BT74" s="39"/>
      <c r="BU74" s="39"/>
      <c r="BV74" s="39"/>
      <c r="BW74" s="39"/>
      <c r="BX74" s="39"/>
      <c r="BY74" s="39"/>
      <c r="BZ74" s="39"/>
      <c r="CA74" s="39"/>
      <c r="CB74" s="39"/>
      <c r="CC74" s="39"/>
      <c r="CD74" s="39"/>
      <c r="CE74" s="39"/>
      <c r="CF74" s="39"/>
      <c r="CG74" s="39"/>
      <c r="CH74" s="39"/>
      <c r="CI74" s="39"/>
      <c r="CJ74" s="39"/>
      <c r="CK74" s="39"/>
      <c r="CL74" s="39"/>
      <c r="CM74" s="39"/>
      <c r="CN74" s="39"/>
      <c r="CO74" s="39"/>
      <c r="CP74" s="39"/>
      <c r="CQ74" s="39"/>
      <c r="CR74" s="39"/>
      <c r="CS74" s="39"/>
      <c r="CT74" s="39"/>
      <c r="CU74" s="39"/>
      <c r="CV74" s="39"/>
      <c r="CW74" s="39"/>
      <c r="CX74" s="39"/>
      <c r="CY74" s="39"/>
      <c r="CZ74" s="39"/>
      <c r="DA74" s="39"/>
      <c r="DB74" s="39"/>
      <c r="DC74" s="39"/>
    </row>
    <row r="75" spans="2:107" ht="13.2" x14ac:dyDescent="0.2">
      <c r="B75" s="10"/>
      <c r="G75" s="47"/>
      <c r="H75" s="47"/>
      <c r="I75" s="45"/>
      <c r="J75" s="45"/>
      <c r="K75" s="46"/>
      <c r="L75" s="46"/>
      <c r="M75" s="46"/>
      <c r="N75" s="46"/>
      <c r="AM75" s="19"/>
      <c r="AN75" s="42"/>
      <c r="AO75" s="42"/>
      <c r="AP75" s="42"/>
      <c r="AQ75" s="42"/>
      <c r="AR75" s="42"/>
      <c r="AS75" s="42"/>
      <c r="AT75" s="42"/>
      <c r="AU75" s="42"/>
      <c r="AV75" s="42"/>
      <c r="AW75" s="42"/>
      <c r="AX75" s="42"/>
      <c r="AY75" s="42"/>
      <c r="AZ75" s="42"/>
      <c r="BA75" s="42"/>
      <c r="BB75" s="42" t="s">
        <v>13</v>
      </c>
      <c r="BC75" s="42"/>
      <c r="BD75" s="42"/>
      <c r="BE75" s="42"/>
      <c r="BF75" s="42"/>
      <c r="BG75" s="42"/>
      <c r="BH75" s="42"/>
      <c r="BI75" s="42"/>
      <c r="BJ75" s="42"/>
      <c r="BK75" s="42"/>
      <c r="BL75" s="42"/>
      <c r="BM75" s="42"/>
      <c r="BN75" s="42"/>
      <c r="BO75" s="42"/>
      <c r="BP75" s="39">
        <v>9.9</v>
      </c>
      <c r="BQ75" s="39"/>
      <c r="BR75" s="39"/>
      <c r="BS75" s="39"/>
      <c r="BT75" s="39"/>
      <c r="BU75" s="39"/>
      <c r="BV75" s="39"/>
      <c r="BW75" s="39"/>
      <c r="BX75" s="39">
        <v>9.4</v>
      </c>
      <c r="BY75" s="39"/>
      <c r="BZ75" s="39"/>
      <c r="CA75" s="39"/>
      <c r="CB75" s="39"/>
      <c r="CC75" s="39"/>
      <c r="CD75" s="39"/>
      <c r="CE75" s="39"/>
      <c r="CF75" s="39">
        <v>9.1</v>
      </c>
      <c r="CG75" s="39"/>
      <c r="CH75" s="39"/>
      <c r="CI75" s="39"/>
      <c r="CJ75" s="39"/>
      <c r="CK75" s="39"/>
      <c r="CL75" s="39"/>
      <c r="CM75" s="39"/>
      <c r="CN75" s="39">
        <v>9.4</v>
      </c>
      <c r="CO75" s="39"/>
      <c r="CP75" s="39"/>
      <c r="CQ75" s="39"/>
      <c r="CR75" s="39"/>
      <c r="CS75" s="39"/>
      <c r="CT75" s="39"/>
      <c r="CU75" s="39"/>
      <c r="CV75" s="39">
        <v>10</v>
      </c>
      <c r="CW75" s="39"/>
      <c r="CX75" s="39"/>
      <c r="CY75" s="39"/>
      <c r="CZ75" s="39"/>
      <c r="DA75" s="39"/>
      <c r="DB75" s="39"/>
      <c r="DC75" s="39"/>
    </row>
    <row r="76" spans="2:107" ht="13.2" x14ac:dyDescent="0.2">
      <c r="B76" s="10"/>
      <c r="G76" s="47"/>
      <c r="H76" s="47"/>
      <c r="I76" s="45"/>
      <c r="J76" s="45"/>
      <c r="K76" s="46"/>
      <c r="L76" s="46"/>
      <c r="M76" s="46"/>
      <c r="N76" s="46"/>
      <c r="AM76" s="19"/>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39"/>
      <c r="BQ76" s="39"/>
      <c r="BR76" s="39"/>
      <c r="BS76" s="39"/>
      <c r="BT76" s="39"/>
      <c r="BU76" s="39"/>
      <c r="BV76" s="39"/>
      <c r="BW76" s="39"/>
      <c r="BX76" s="39"/>
      <c r="BY76" s="39"/>
      <c r="BZ76" s="39"/>
      <c r="CA76" s="39"/>
      <c r="CB76" s="39"/>
      <c r="CC76" s="39"/>
      <c r="CD76" s="39"/>
      <c r="CE76" s="39"/>
      <c r="CF76" s="39"/>
      <c r="CG76" s="39"/>
      <c r="CH76" s="39"/>
      <c r="CI76" s="39"/>
      <c r="CJ76" s="39"/>
      <c r="CK76" s="39"/>
      <c r="CL76" s="39"/>
      <c r="CM76" s="39"/>
      <c r="CN76" s="39"/>
      <c r="CO76" s="39"/>
      <c r="CP76" s="39"/>
      <c r="CQ76" s="39"/>
      <c r="CR76" s="39"/>
      <c r="CS76" s="39"/>
      <c r="CT76" s="39"/>
      <c r="CU76" s="39"/>
      <c r="CV76" s="39"/>
      <c r="CW76" s="39"/>
      <c r="CX76" s="39"/>
      <c r="CY76" s="39"/>
      <c r="CZ76" s="39"/>
      <c r="DA76" s="39"/>
      <c r="DB76" s="39"/>
      <c r="DC76" s="39"/>
    </row>
    <row r="77" spans="2:107" ht="13.2" x14ac:dyDescent="0.2">
      <c r="B77" s="10"/>
      <c r="G77" s="45"/>
      <c r="H77" s="45"/>
      <c r="I77" s="45"/>
      <c r="J77" s="45"/>
      <c r="K77" s="43"/>
      <c r="L77" s="43"/>
      <c r="M77" s="43"/>
      <c r="N77" s="43"/>
      <c r="AN77" s="44" t="s">
        <v>11</v>
      </c>
      <c r="AO77" s="44"/>
      <c r="AP77" s="44"/>
      <c r="AQ77" s="44"/>
      <c r="AR77" s="44"/>
      <c r="AS77" s="44"/>
      <c r="AT77" s="44"/>
      <c r="AU77" s="44"/>
      <c r="AV77" s="44"/>
      <c r="AW77" s="44"/>
      <c r="AX77" s="44"/>
      <c r="AY77" s="44"/>
      <c r="AZ77" s="44"/>
      <c r="BA77" s="44"/>
      <c r="BB77" s="42" t="s">
        <v>9</v>
      </c>
      <c r="BC77" s="42"/>
      <c r="BD77" s="42"/>
      <c r="BE77" s="42"/>
      <c r="BF77" s="42"/>
      <c r="BG77" s="42"/>
      <c r="BH77" s="42"/>
      <c r="BI77" s="42"/>
      <c r="BJ77" s="42"/>
      <c r="BK77" s="42"/>
      <c r="BL77" s="42"/>
      <c r="BM77" s="42"/>
      <c r="BN77" s="42"/>
      <c r="BO77" s="42"/>
      <c r="BP77" s="39">
        <v>25.5</v>
      </c>
      <c r="BQ77" s="39"/>
      <c r="BR77" s="39"/>
      <c r="BS77" s="39"/>
      <c r="BT77" s="39"/>
      <c r="BU77" s="39"/>
      <c r="BV77" s="39"/>
      <c r="BW77" s="39"/>
      <c r="BX77" s="39">
        <v>25.1</v>
      </c>
      <c r="BY77" s="39"/>
      <c r="BZ77" s="39"/>
      <c r="CA77" s="39"/>
      <c r="CB77" s="39"/>
      <c r="CC77" s="39"/>
      <c r="CD77" s="39"/>
      <c r="CE77" s="39"/>
      <c r="CF77" s="39">
        <v>18</v>
      </c>
      <c r="CG77" s="39"/>
      <c r="CH77" s="39"/>
      <c r="CI77" s="39"/>
      <c r="CJ77" s="39"/>
      <c r="CK77" s="39"/>
      <c r="CL77" s="39"/>
      <c r="CM77" s="39"/>
      <c r="CN77" s="39">
        <v>12.7</v>
      </c>
      <c r="CO77" s="39"/>
      <c r="CP77" s="39"/>
      <c r="CQ77" s="39"/>
      <c r="CR77" s="39"/>
      <c r="CS77" s="39"/>
      <c r="CT77" s="39"/>
      <c r="CU77" s="39"/>
      <c r="CV77" s="39">
        <v>10</v>
      </c>
      <c r="CW77" s="39"/>
      <c r="CX77" s="39"/>
      <c r="CY77" s="39"/>
      <c r="CZ77" s="39"/>
      <c r="DA77" s="39"/>
      <c r="DB77" s="39"/>
      <c r="DC77" s="39"/>
    </row>
    <row r="78" spans="2:107" ht="13.2" x14ac:dyDescent="0.2">
      <c r="B78" s="10"/>
      <c r="G78" s="45"/>
      <c r="H78" s="45"/>
      <c r="I78" s="45"/>
      <c r="J78" s="45"/>
      <c r="K78" s="43"/>
      <c r="L78" s="43"/>
      <c r="M78" s="43"/>
      <c r="N78" s="43"/>
      <c r="AN78" s="44"/>
      <c r="AO78" s="44"/>
      <c r="AP78" s="44"/>
      <c r="AQ78" s="44"/>
      <c r="AR78" s="44"/>
      <c r="AS78" s="44"/>
      <c r="AT78" s="44"/>
      <c r="AU78" s="44"/>
      <c r="AV78" s="44"/>
      <c r="AW78" s="44"/>
      <c r="AX78" s="44"/>
      <c r="AY78" s="44"/>
      <c r="AZ78" s="44"/>
      <c r="BA78" s="44"/>
      <c r="BB78" s="42"/>
      <c r="BC78" s="42"/>
      <c r="BD78" s="42"/>
      <c r="BE78" s="42"/>
      <c r="BF78" s="42"/>
      <c r="BG78" s="42"/>
      <c r="BH78" s="42"/>
      <c r="BI78" s="42"/>
      <c r="BJ78" s="42"/>
      <c r="BK78" s="42"/>
      <c r="BL78" s="42"/>
      <c r="BM78" s="42"/>
      <c r="BN78" s="42"/>
      <c r="BO78" s="42"/>
      <c r="BP78" s="39"/>
      <c r="BQ78" s="39"/>
      <c r="BR78" s="39"/>
      <c r="BS78" s="39"/>
      <c r="BT78" s="39"/>
      <c r="BU78" s="39"/>
      <c r="BV78" s="39"/>
      <c r="BW78" s="39"/>
      <c r="BX78" s="39"/>
      <c r="BY78" s="39"/>
      <c r="BZ78" s="39"/>
      <c r="CA78" s="39"/>
      <c r="CB78" s="39"/>
      <c r="CC78" s="39"/>
      <c r="CD78" s="39"/>
      <c r="CE78" s="39"/>
      <c r="CF78" s="39"/>
      <c r="CG78" s="39"/>
      <c r="CH78" s="39"/>
      <c r="CI78" s="39"/>
      <c r="CJ78" s="39"/>
      <c r="CK78" s="39"/>
      <c r="CL78" s="39"/>
      <c r="CM78" s="39"/>
      <c r="CN78" s="39"/>
      <c r="CO78" s="39"/>
      <c r="CP78" s="39"/>
      <c r="CQ78" s="39"/>
      <c r="CR78" s="39"/>
      <c r="CS78" s="39"/>
      <c r="CT78" s="39"/>
      <c r="CU78" s="39"/>
      <c r="CV78" s="39"/>
      <c r="CW78" s="39"/>
      <c r="CX78" s="39"/>
      <c r="CY78" s="39"/>
      <c r="CZ78" s="39"/>
      <c r="DA78" s="39"/>
      <c r="DB78" s="39"/>
      <c r="DC78" s="39"/>
    </row>
    <row r="79" spans="2:107" ht="13.2" x14ac:dyDescent="0.2">
      <c r="B79" s="10"/>
      <c r="G79" s="45"/>
      <c r="H79" s="45"/>
      <c r="I79" s="40"/>
      <c r="J79" s="40"/>
      <c r="K79" s="41"/>
      <c r="L79" s="41"/>
      <c r="M79" s="41"/>
      <c r="N79" s="41"/>
      <c r="AN79" s="44"/>
      <c r="AO79" s="44"/>
      <c r="AP79" s="44"/>
      <c r="AQ79" s="44"/>
      <c r="AR79" s="44"/>
      <c r="AS79" s="44"/>
      <c r="AT79" s="44"/>
      <c r="AU79" s="44"/>
      <c r="AV79" s="44"/>
      <c r="AW79" s="44"/>
      <c r="AX79" s="44"/>
      <c r="AY79" s="44"/>
      <c r="AZ79" s="44"/>
      <c r="BA79" s="44"/>
      <c r="BB79" s="42" t="s">
        <v>13</v>
      </c>
      <c r="BC79" s="42"/>
      <c r="BD79" s="42"/>
      <c r="BE79" s="42"/>
      <c r="BF79" s="42"/>
      <c r="BG79" s="42"/>
      <c r="BH79" s="42"/>
      <c r="BI79" s="42"/>
      <c r="BJ79" s="42"/>
      <c r="BK79" s="42"/>
      <c r="BL79" s="42"/>
      <c r="BM79" s="42"/>
      <c r="BN79" s="42"/>
      <c r="BO79" s="42"/>
      <c r="BP79" s="39">
        <v>6.6</v>
      </c>
      <c r="BQ79" s="39"/>
      <c r="BR79" s="39"/>
      <c r="BS79" s="39"/>
      <c r="BT79" s="39"/>
      <c r="BU79" s="39"/>
      <c r="BV79" s="39"/>
      <c r="BW79" s="39"/>
      <c r="BX79" s="39">
        <v>6.4</v>
      </c>
      <c r="BY79" s="39"/>
      <c r="BZ79" s="39"/>
      <c r="CA79" s="39"/>
      <c r="CB79" s="39"/>
      <c r="CC79" s="39"/>
      <c r="CD79" s="39"/>
      <c r="CE79" s="39"/>
      <c r="CF79" s="39">
        <v>6.6</v>
      </c>
      <c r="CG79" s="39"/>
      <c r="CH79" s="39"/>
      <c r="CI79" s="39"/>
      <c r="CJ79" s="39"/>
      <c r="CK79" s="39"/>
      <c r="CL79" s="39"/>
      <c r="CM79" s="39"/>
      <c r="CN79" s="39">
        <v>6.6</v>
      </c>
      <c r="CO79" s="39"/>
      <c r="CP79" s="39"/>
      <c r="CQ79" s="39"/>
      <c r="CR79" s="39"/>
      <c r="CS79" s="39"/>
      <c r="CT79" s="39"/>
      <c r="CU79" s="39"/>
      <c r="CV79" s="39">
        <v>6.7</v>
      </c>
      <c r="CW79" s="39"/>
      <c r="CX79" s="39"/>
      <c r="CY79" s="39"/>
      <c r="CZ79" s="39"/>
      <c r="DA79" s="39"/>
      <c r="DB79" s="39"/>
      <c r="DC79" s="39"/>
    </row>
    <row r="80" spans="2:107" ht="13.2" x14ac:dyDescent="0.2">
      <c r="B80" s="10"/>
      <c r="G80" s="45"/>
      <c r="H80" s="45"/>
      <c r="I80" s="40"/>
      <c r="J80" s="40"/>
      <c r="K80" s="41"/>
      <c r="L80" s="41"/>
      <c r="M80" s="41"/>
      <c r="N80" s="41"/>
      <c r="AN80" s="44"/>
      <c r="AO80" s="44"/>
      <c r="AP80" s="44"/>
      <c r="AQ80" s="44"/>
      <c r="AR80" s="44"/>
      <c r="AS80" s="44"/>
      <c r="AT80" s="44"/>
      <c r="AU80" s="44"/>
      <c r="AV80" s="44"/>
      <c r="AW80" s="44"/>
      <c r="AX80" s="44"/>
      <c r="AY80" s="44"/>
      <c r="AZ80" s="44"/>
      <c r="BA80" s="44"/>
      <c r="BB80" s="42"/>
      <c r="BC80" s="42"/>
      <c r="BD80" s="42"/>
      <c r="BE80" s="42"/>
      <c r="BF80" s="42"/>
      <c r="BG80" s="42"/>
      <c r="BH80" s="42"/>
      <c r="BI80" s="42"/>
      <c r="BJ80" s="42"/>
      <c r="BK80" s="42"/>
      <c r="BL80" s="42"/>
      <c r="BM80" s="42"/>
      <c r="BN80" s="42"/>
      <c r="BO80" s="42"/>
      <c r="BP80" s="39"/>
      <c r="BQ80" s="39"/>
      <c r="BR80" s="39"/>
      <c r="BS80" s="39"/>
      <c r="BT80" s="39"/>
      <c r="BU80" s="39"/>
      <c r="BV80" s="39"/>
      <c r="BW80" s="39"/>
      <c r="BX80" s="39"/>
      <c r="BY80" s="39"/>
      <c r="BZ80" s="39"/>
      <c r="CA80" s="39"/>
      <c r="CB80" s="39"/>
      <c r="CC80" s="39"/>
      <c r="CD80" s="39"/>
      <c r="CE80" s="39"/>
      <c r="CF80" s="39"/>
      <c r="CG80" s="39"/>
      <c r="CH80" s="39"/>
      <c r="CI80" s="39"/>
      <c r="CJ80" s="39"/>
      <c r="CK80" s="39"/>
      <c r="CL80" s="39"/>
      <c r="CM80" s="39"/>
      <c r="CN80" s="39"/>
      <c r="CO80" s="39"/>
      <c r="CP80" s="39"/>
      <c r="CQ80" s="39"/>
      <c r="CR80" s="39"/>
      <c r="CS80" s="39"/>
      <c r="CT80" s="39"/>
      <c r="CU80" s="39"/>
      <c r="CV80" s="39"/>
      <c r="CW80" s="39"/>
      <c r="CX80" s="39"/>
      <c r="CY80" s="39"/>
      <c r="CZ80" s="39"/>
      <c r="DA80" s="39"/>
      <c r="DB80" s="39"/>
      <c r="DC80" s="39"/>
    </row>
    <row r="81" spans="2:109" ht="13.2" x14ac:dyDescent="0.2">
      <c r="B81" s="10"/>
    </row>
    <row r="82" spans="2:109" ht="16.2"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2"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2" x14ac:dyDescent="0.2">
      <c r="DD84" s="3"/>
      <c r="DE84" s="3"/>
    </row>
    <row r="85" spans="2:109" ht="13.2" x14ac:dyDescent="0.2">
      <c r="DD85" s="3"/>
      <c r="DE85" s="3"/>
    </row>
  </sheetData>
  <sheetProtection algorithmName="SHA-512" hashValue="uWwZvQNP9J98ju8tTVQFhYWP6o1vqWSreFOIsx8t92N0m75vf7b2jvFYy3b6zK/+lrhZuJRQaEB9D3EkZmHeCw==" saltValue="d+DgRxX1PA1OFlgQUEQDp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opLeftCell="U91" zoomScaleNormal="100" zoomScaleSheetLayoutView="70" workbookViewId="0">
      <selection activeCell="CO106" sqref="CO106"/>
    </sheetView>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2" x14ac:dyDescent="0.2">
      <c r="S2" s="5"/>
      <c r="AH2" s="5"/>
    </row>
    <row r="3" spans="1: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2" x14ac:dyDescent="0.2"/>
    <row r="5" spans="1:34" ht="13.2" x14ac:dyDescent="0.2"/>
    <row r="6" spans="1:34" ht="13.2" x14ac:dyDescent="0.2"/>
    <row r="7" spans="1:34" ht="13.2" x14ac:dyDescent="0.2"/>
    <row r="8" spans="1:34" ht="13.2" x14ac:dyDescent="0.2"/>
    <row r="9" spans="1:34" ht="13.2" x14ac:dyDescent="0.2">
      <c r="AH9" s="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y0ccA78VO3WwLLFAAwokbcjanuF1hwgg5ySb1s84zEBhnNHqrbijIhUsaxqfmvl/fcIowFAD1Ag1Y0ushEFehw==" saltValue="pZBS9oqkRIual7pnfW+Hi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abSelected="1" topLeftCell="A13" zoomScale="85" zoomScaleNormal="85" zoomScaleSheetLayoutView="55"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2" x14ac:dyDescent="0.2">
      <c r="S2" s="5"/>
      <c r="AH2" s="5"/>
    </row>
    <row r="3" spans="2: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2" x14ac:dyDescent="0.2"/>
    <row r="5" spans="2:34" ht="13.2" x14ac:dyDescent="0.2"/>
    <row r="6" spans="2:34" ht="13.2" x14ac:dyDescent="0.2"/>
    <row r="7" spans="2:34" ht="13.2" x14ac:dyDescent="0.2"/>
    <row r="8" spans="2:34" ht="13.2" x14ac:dyDescent="0.2"/>
    <row r="9" spans="2:34" ht="13.2" x14ac:dyDescent="0.2">
      <c r="AH9" s="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c r="AG59" s="5"/>
      <c r="AH59" s="5"/>
    </row>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yGSo8G9EnAUvFvVwQAR+v9XkBvtquNfM4ZfuORphOuIqutjHRhhJdMY8gLRWugAtc/NID01FJ1I+QsdT+gar4g==" saltValue="bcoCg3FM9wVA+t0xMEamb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0B5A6F-6098-48FD-8258-9B76FC51B2D1}">
  <sheetPr>
    <pageSetUpPr fitToPage="1"/>
  </sheetPr>
  <dimension ref="B1:EM49"/>
  <sheetViews>
    <sheetView showGridLines="0" workbookViewId="0">
      <selection activeCell="BV8" sqref="BV8:CC8"/>
    </sheetView>
  </sheetViews>
  <sheetFormatPr defaultColWidth="0" defaultRowHeight="11.25" customHeight="1" zeroHeight="1" x14ac:dyDescent="0.2"/>
  <cols>
    <col min="1" max="1" width="1.6640625" style="336" customWidth="1"/>
    <col min="2" max="2" width="2.33203125" style="336" customWidth="1"/>
    <col min="3" max="16" width="2.6640625" style="336" customWidth="1"/>
    <col min="17" max="17" width="2.33203125" style="336" customWidth="1"/>
    <col min="18" max="95" width="1.6640625" style="336" customWidth="1"/>
    <col min="96" max="133" width="1.6640625" style="464" customWidth="1"/>
    <col min="134" max="143" width="1.6640625" style="336" customWidth="1"/>
    <col min="144" max="16384" width="0" style="336" hidden="1"/>
  </cols>
  <sheetData>
    <row r="1" spans="2:143" ht="22.5" customHeight="1" thickBot="1" x14ac:dyDescent="0.25">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2"/>
      <c r="CE1" s="332"/>
      <c r="CF1" s="332"/>
      <c r="CG1" s="332"/>
      <c r="CH1" s="332"/>
      <c r="CI1" s="332"/>
      <c r="CJ1" s="332"/>
      <c r="CK1" s="332"/>
      <c r="CL1" s="332"/>
      <c r="CM1" s="332"/>
      <c r="CN1" s="332"/>
      <c r="CO1" s="332"/>
      <c r="CP1" s="332"/>
      <c r="CQ1" s="332"/>
      <c r="CR1" s="332"/>
      <c r="CS1" s="332"/>
      <c r="CT1" s="332"/>
      <c r="CU1" s="332"/>
      <c r="CV1" s="332"/>
      <c r="CW1" s="332"/>
      <c r="CX1" s="332"/>
      <c r="CY1" s="332"/>
      <c r="CZ1" s="332"/>
      <c r="DA1" s="332"/>
      <c r="DB1" s="332"/>
      <c r="DC1" s="332"/>
      <c r="DD1" s="332"/>
      <c r="DE1" s="332"/>
      <c r="DF1" s="332"/>
      <c r="DG1" s="332"/>
      <c r="DH1" s="333" t="s">
        <v>144</v>
      </c>
      <c r="DI1" s="334"/>
      <c r="DJ1" s="334"/>
      <c r="DK1" s="334"/>
      <c r="DL1" s="334"/>
      <c r="DM1" s="334"/>
      <c r="DN1" s="335"/>
      <c r="DO1" s="336"/>
      <c r="DP1" s="333" t="s">
        <v>145</v>
      </c>
      <c r="DQ1" s="334"/>
      <c r="DR1" s="334"/>
      <c r="DS1" s="334"/>
      <c r="DT1" s="334"/>
      <c r="DU1" s="334"/>
      <c r="DV1" s="334"/>
      <c r="DW1" s="334"/>
      <c r="DX1" s="334"/>
      <c r="DY1" s="334"/>
      <c r="DZ1" s="334"/>
      <c r="EA1" s="334"/>
      <c r="EB1" s="334"/>
      <c r="EC1" s="335"/>
      <c r="ED1" s="332"/>
      <c r="EE1" s="332"/>
      <c r="EF1" s="332"/>
      <c r="EG1" s="332"/>
      <c r="EH1" s="332"/>
      <c r="EI1" s="332"/>
      <c r="EJ1" s="332"/>
      <c r="EK1" s="332"/>
      <c r="EL1" s="332"/>
      <c r="EM1" s="332"/>
    </row>
    <row r="2" spans="2:143" ht="22.5" customHeight="1" x14ac:dyDescent="0.2">
      <c r="B2" s="337" t="s">
        <v>146</v>
      </c>
      <c r="R2" s="338"/>
      <c r="S2" s="338"/>
      <c r="T2" s="338"/>
      <c r="U2" s="338"/>
      <c r="V2" s="338"/>
      <c r="W2" s="338"/>
      <c r="X2" s="338"/>
      <c r="Y2" s="338"/>
      <c r="Z2" s="338"/>
      <c r="AA2" s="338"/>
      <c r="AB2" s="338"/>
      <c r="AC2" s="338"/>
      <c r="AE2" s="339"/>
      <c r="AF2" s="339"/>
      <c r="AG2" s="339"/>
      <c r="AH2" s="339"/>
      <c r="AI2" s="339"/>
      <c r="AJ2" s="338"/>
      <c r="AK2" s="338"/>
      <c r="AL2" s="338"/>
      <c r="AM2" s="338"/>
      <c r="AN2" s="338"/>
      <c r="AO2" s="338"/>
      <c r="AP2" s="338"/>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row>
    <row r="3" spans="2:143" ht="11.25" customHeight="1" x14ac:dyDescent="0.2">
      <c r="B3" s="340" t="s">
        <v>147</v>
      </c>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0" t="s">
        <v>148</v>
      </c>
      <c r="AQ3" s="341"/>
      <c r="AR3" s="341"/>
      <c r="AS3" s="341"/>
      <c r="AT3" s="341"/>
      <c r="AU3" s="341"/>
      <c r="AV3" s="341"/>
      <c r="AW3" s="341"/>
      <c r="AX3" s="341"/>
      <c r="AY3" s="341"/>
      <c r="AZ3" s="341"/>
      <c r="BA3" s="341"/>
      <c r="BB3" s="341"/>
      <c r="BC3" s="341"/>
      <c r="BD3" s="341"/>
      <c r="BE3" s="341"/>
      <c r="BF3" s="341"/>
      <c r="BG3" s="341"/>
      <c r="BH3" s="341"/>
      <c r="BI3" s="341"/>
      <c r="BJ3" s="341"/>
      <c r="BK3" s="341"/>
      <c r="BL3" s="341"/>
      <c r="BM3" s="341"/>
      <c r="BN3" s="341"/>
      <c r="BO3" s="341"/>
      <c r="BP3" s="341"/>
      <c r="BQ3" s="341"/>
      <c r="BR3" s="341"/>
      <c r="BS3" s="341"/>
      <c r="BT3" s="341"/>
      <c r="BU3" s="341"/>
      <c r="BV3" s="341"/>
      <c r="BW3" s="341"/>
      <c r="BX3" s="341"/>
      <c r="BY3" s="341"/>
      <c r="BZ3" s="341"/>
      <c r="CA3" s="341"/>
      <c r="CB3" s="342"/>
      <c r="CD3" s="340" t="s">
        <v>149</v>
      </c>
      <c r="CE3" s="341"/>
      <c r="CF3" s="341"/>
      <c r="CG3" s="341"/>
      <c r="CH3" s="341"/>
      <c r="CI3" s="341"/>
      <c r="CJ3" s="341"/>
      <c r="CK3" s="341"/>
      <c r="CL3" s="341"/>
      <c r="CM3" s="341"/>
      <c r="CN3" s="341"/>
      <c r="CO3" s="341"/>
      <c r="CP3" s="341"/>
      <c r="CQ3" s="341"/>
      <c r="CR3" s="341"/>
      <c r="CS3" s="341"/>
      <c r="CT3" s="341"/>
      <c r="CU3" s="341"/>
      <c r="CV3" s="341"/>
      <c r="CW3" s="341"/>
      <c r="CX3" s="341"/>
      <c r="CY3" s="341"/>
      <c r="CZ3" s="341"/>
      <c r="DA3" s="341"/>
      <c r="DB3" s="341"/>
      <c r="DC3" s="341"/>
      <c r="DD3" s="341"/>
      <c r="DE3" s="341"/>
      <c r="DF3" s="341"/>
      <c r="DG3" s="341"/>
      <c r="DH3" s="341"/>
      <c r="DI3" s="341"/>
      <c r="DJ3" s="341"/>
      <c r="DK3" s="341"/>
      <c r="DL3" s="341"/>
      <c r="DM3" s="341"/>
      <c r="DN3" s="341"/>
      <c r="DO3" s="341"/>
      <c r="DP3" s="341"/>
      <c r="DQ3" s="341"/>
      <c r="DR3" s="341"/>
      <c r="DS3" s="341"/>
      <c r="DT3" s="341"/>
      <c r="DU3" s="341"/>
      <c r="DV3" s="341"/>
      <c r="DW3" s="341"/>
      <c r="DX3" s="341"/>
      <c r="DY3" s="341"/>
      <c r="DZ3" s="341"/>
      <c r="EA3" s="341"/>
      <c r="EB3" s="341"/>
      <c r="EC3" s="342"/>
    </row>
    <row r="4" spans="2:143" ht="11.25" customHeight="1" x14ac:dyDescent="0.2">
      <c r="B4" s="340" t="s">
        <v>22</v>
      </c>
      <c r="C4" s="341"/>
      <c r="D4" s="341"/>
      <c r="E4" s="341"/>
      <c r="F4" s="341"/>
      <c r="G4" s="341"/>
      <c r="H4" s="341"/>
      <c r="I4" s="341"/>
      <c r="J4" s="341"/>
      <c r="K4" s="341"/>
      <c r="L4" s="341"/>
      <c r="M4" s="341"/>
      <c r="N4" s="341"/>
      <c r="O4" s="341"/>
      <c r="P4" s="341"/>
      <c r="Q4" s="342"/>
      <c r="R4" s="340" t="s">
        <v>150</v>
      </c>
      <c r="S4" s="341"/>
      <c r="T4" s="341"/>
      <c r="U4" s="341"/>
      <c r="V4" s="341"/>
      <c r="W4" s="341"/>
      <c r="X4" s="341"/>
      <c r="Y4" s="342"/>
      <c r="Z4" s="340" t="s">
        <v>151</v>
      </c>
      <c r="AA4" s="341"/>
      <c r="AB4" s="341"/>
      <c r="AC4" s="342"/>
      <c r="AD4" s="340" t="s">
        <v>152</v>
      </c>
      <c r="AE4" s="341"/>
      <c r="AF4" s="341"/>
      <c r="AG4" s="341"/>
      <c r="AH4" s="341"/>
      <c r="AI4" s="341"/>
      <c r="AJ4" s="341"/>
      <c r="AK4" s="342"/>
      <c r="AL4" s="340" t="s">
        <v>151</v>
      </c>
      <c r="AM4" s="341"/>
      <c r="AN4" s="341"/>
      <c r="AO4" s="342"/>
      <c r="AP4" s="343" t="s">
        <v>153</v>
      </c>
      <c r="AQ4" s="343"/>
      <c r="AR4" s="343"/>
      <c r="AS4" s="343"/>
      <c r="AT4" s="343"/>
      <c r="AU4" s="343"/>
      <c r="AV4" s="343"/>
      <c r="AW4" s="343"/>
      <c r="AX4" s="343"/>
      <c r="AY4" s="343"/>
      <c r="AZ4" s="343"/>
      <c r="BA4" s="343"/>
      <c r="BB4" s="343"/>
      <c r="BC4" s="343"/>
      <c r="BD4" s="343"/>
      <c r="BE4" s="343"/>
      <c r="BF4" s="343"/>
      <c r="BG4" s="343" t="s">
        <v>154</v>
      </c>
      <c r="BH4" s="343"/>
      <c r="BI4" s="343"/>
      <c r="BJ4" s="343"/>
      <c r="BK4" s="343"/>
      <c r="BL4" s="343"/>
      <c r="BM4" s="343"/>
      <c r="BN4" s="343"/>
      <c r="BO4" s="343" t="s">
        <v>151</v>
      </c>
      <c r="BP4" s="343"/>
      <c r="BQ4" s="343"/>
      <c r="BR4" s="343"/>
      <c r="BS4" s="343" t="s">
        <v>155</v>
      </c>
      <c r="BT4" s="343"/>
      <c r="BU4" s="343"/>
      <c r="BV4" s="343"/>
      <c r="BW4" s="343"/>
      <c r="BX4" s="343"/>
      <c r="BY4" s="343"/>
      <c r="BZ4" s="343"/>
      <c r="CA4" s="343"/>
      <c r="CB4" s="343"/>
      <c r="CD4" s="340" t="s">
        <v>156</v>
      </c>
      <c r="CE4" s="341"/>
      <c r="CF4" s="341"/>
      <c r="CG4" s="341"/>
      <c r="CH4" s="341"/>
      <c r="CI4" s="341"/>
      <c r="CJ4" s="341"/>
      <c r="CK4" s="341"/>
      <c r="CL4" s="341"/>
      <c r="CM4" s="341"/>
      <c r="CN4" s="341"/>
      <c r="CO4" s="341"/>
      <c r="CP4" s="341"/>
      <c r="CQ4" s="341"/>
      <c r="CR4" s="341"/>
      <c r="CS4" s="341"/>
      <c r="CT4" s="341"/>
      <c r="CU4" s="341"/>
      <c r="CV4" s="341"/>
      <c r="CW4" s="341"/>
      <c r="CX4" s="341"/>
      <c r="CY4" s="341"/>
      <c r="CZ4" s="341"/>
      <c r="DA4" s="341"/>
      <c r="DB4" s="341"/>
      <c r="DC4" s="341"/>
      <c r="DD4" s="341"/>
      <c r="DE4" s="341"/>
      <c r="DF4" s="341"/>
      <c r="DG4" s="341"/>
      <c r="DH4" s="341"/>
      <c r="DI4" s="341"/>
      <c r="DJ4" s="341"/>
      <c r="DK4" s="341"/>
      <c r="DL4" s="341"/>
      <c r="DM4" s="341"/>
      <c r="DN4" s="341"/>
      <c r="DO4" s="341"/>
      <c r="DP4" s="341"/>
      <c r="DQ4" s="341"/>
      <c r="DR4" s="341"/>
      <c r="DS4" s="341"/>
      <c r="DT4" s="341"/>
      <c r="DU4" s="341"/>
      <c r="DV4" s="341"/>
      <c r="DW4" s="341"/>
      <c r="DX4" s="341"/>
      <c r="DY4" s="341"/>
      <c r="DZ4" s="341"/>
      <c r="EA4" s="341"/>
      <c r="EB4" s="341"/>
      <c r="EC4" s="342"/>
    </row>
    <row r="5" spans="2:143" ht="11.25" customHeight="1" x14ac:dyDescent="0.2">
      <c r="B5" s="344" t="s">
        <v>157</v>
      </c>
      <c r="C5" s="345"/>
      <c r="D5" s="345"/>
      <c r="E5" s="345"/>
      <c r="F5" s="345"/>
      <c r="G5" s="345"/>
      <c r="H5" s="345"/>
      <c r="I5" s="345"/>
      <c r="J5" s="345"/>
      <c r="K5" s="345"/>
      <c r="L5" s="345"/>
      <c r="M5" s="345"/>
      <c r="N5" s="345"/>
      <c r="O5" s="345"/>
      <c r="P5" s="345"/>
      <c r="Q5" s="346"/>
      <c r="R5" s="347">
        <v>8418245</v>
      </c>
      <c r="S5" s="348"/>
      <c r="T5" s="348"/>
      <c r="U5" s="348"/>
      <c r="V5" s="348"/>
      <c r="W5" s="348"/>
      <c r="X5" s="348"/>
      <c r="Y5" s="349"/>
      <c r="Z5" s="350">
        <v>35.5</v>
      </c>
      <c r="AA5" s="350"/>
      <c r="AB5" s="350"/>
      <c r="AC5" s="350"/>
      <c r="AD5" s="351">
        <v>8056473</v>
      </c>
      <c r="AE5" s="351"/>
      <c r="AF5" s="351"/>
      <c r="AG5" s="351"/>
      <c r="AH5" s="351"/>
      <c r="AI5" s="351"/>
      <c r="AJ5" s="351"/>
      <c r="AK5" s="351"/>
      <c r="AL5" s="352">
        <v>65.8</v>
      </c>
      <c r="AM5" s="353"/>
      <c r="AN5" s="353"/>
      <c r="AO5" s="354"/>
      <c r="AP5" s="344" t="s">
        <v>158</v>
      </c>
      <c r="AQ5" s="345"/>
      <c r="AR5" s="345"/>
      <c r="AS5" s="345"/>
      <c r="AT5" s="345"/>
      <c r="AU5" s="345"/>
      <c r="AV5" s="345"/>
      <c r="AW5" s="345"/>
      <c r="AX5" s="345"/>
      <c r="AY5" s="345"/>
      <c r="AZ5" s="345"/>
      <c r="BA5" s="345"/>
      <c r="BB5" s="345"/>
      <c r="BC5" s="345"/>
      <c r="BD5" s="345"/>
      <c r="BE5" s="345"/>
      <c r="BF5" s="346"/>
      <c r="BG5" s="355">
        <v>8042896</v>
      </c>
      <c r="BH5" s="356"/>
      <c r="BI5" s="356"/>
      <c r="BJ5" s="356"/>
      <c r="BK5" s="356"/>
      <c r="BL5" s="356"/>
      <c r="BM5" s="356"/>
      <c r="BN5" s="357"/>
      <c r="BO5" s="358">
        <v>95.5</v>
      </c>
      <c r="BP5" s="358"/>
      <c r="BQ5" s="358"/>
      <c r="BR5" s="358"/>
      <c r="BS5" s="359" t="s">
        <v>62</v>
      </c>
      <c r="BT5" s="359"/>
      <c r="BU5" s="359"/>
      <c r="BV5" s="359"/>
      <c r="BW5" s="359"/>
      <c r="BX5" s="359"/>
      <c r="BY5" s="359"/>
      <c r="BZ5" s="359"/>
      <c r="CA5" s="359"/>
      <c r="CB5" s="360"/>
      <c r="CD5" s="340" t="s">
        <v>153</v>
      </c>
      <c r="CE5" s="341"/>
      <c r="CF5" s="341"/>
      <c r="CG5" s="341"/>
      <c r="CH5" s="341"/>
      <c r="CI5" s="341"/>
      <c r="CJ5" s="341"/>
      <c r="CK5" s="341"/>
      <c r="CL5" s="341"/>
      <c r="CM5" s="341"/>
      <c r="CN5" s="341"/>
      <c r="CO5" s="341"/>
      <c r="CP5" s="341"/>
      <c r="CQ5" s="342"/>
      <c r="CR5" s="340" t="s">
        <v>159</v>
      </c>
      <c r="CS5" s="341"/>
      <c r="CT5" s="341"/>
      <c r="CU5" s="341"/>
      <c r="CV5" s="341"/>
      <c r="CW5" s="341"/>
      <c r="CX5" s="341"/>
      <c r="CY5" s="342"/>
      <c r="CZ5" s="340" t="s">
        <v>151</v>
      </c>
      <c r="DA5" s="341"/>
      <c r="DB5" s="341"/>
      <c r="DC5" s="342"/>
      <c r="DD5" s="340" t="s">
        <v>160</v>
      </c>
      <c r="DE5" s="341"/>
      <c r="DF5" s="341"/>
      <c r="DG5" s="341"/>
      <c r="DH5" s="341"/>
      <c r="DI5" s="341"/>
      <c r="DJ5" s="341"/>
      <c r="DK5" s="341"/>
      <c r="DL5" s="341"/>
      <c r="DM5" s="341"/>
      <c r="DN5" s="341"/>
      <c r="DO5" s="341"/>
      <c r="DP5" s="342"/>
      <c r="DQ5" s="340" t="s">
        <v>161</v>
      </c>
      <c r="DR5" s="341"/>
      <c r="DS5" s="341"/>
      <c r="DT5" s="341"/>
      <c r="DU5" s="341"/>
      <c r="DV5" s="341"/>
      <c r="DW5" s="341"/>
      <c r="DX5" s="341"/>
      <c r="DY5" s="341"/>
      <c r="DZ5" s="341"/>
      <c r="EA5" s="341"/>
      <c r="EB5" s="341"/>
      <c r="EC5" s="342"/>
    </row>
    <row r="6" spans="2:143" ht="11.25" customHeight="1" x14ac:dyDescent="0.2">
      <c r="B6" s="361" t="s">
        <v>162</v>
      </c>
      <c r="C6" s="362"/>
      <c r="D6" s="362"/>
      <c r="E6" s="362"/>
      <c r="F6" s="362"/>
      <c r="G6" s="362"/>
      <c r="H6" s="362"/>
      <c r="I6" s="362"/>
      <c r="J6" s="362"/>
      <c r="K6" s="362"/>
      <c r="L6" s="362"/>
      <c r="M6" s="362"/>
      <c r="N6" s="362"/>
      <c r="O6" s="362"/>
      <c r="P6" s="362"/>
      <c r="Q6" s="363"/>
      <c r="R6" s="355">
        <v>225225</v>
      </c>
      <c r="S6" s="356"/>
      <c r="T6" s="356"/>
      <c r="U6" s="356"/>
      <c r="V6" s="356"/>
      <c r="W6" s="356"/>
      <c r="X6" s="356"/>
      <c r="Y6" s="357"/>
      <c r="Z6" s="358">
        <v>0.9</v>
      </c>
      <c r="AA6" s="358"/>
      <c r="AB6" s="358"/>
      <c r="AC6" s="358"/>
      <c r="AD6" s="359">
        <v>225225</v>
      </c>
      <c r="AE6" s="359"/>
      <c r="AF6" s="359"/>
      <c r="AG6" s="359"/>
      <c r="AH6" s="359"/>
      <c r="AI6" s="359"/>
      <c r="AJ6" s="359"/>
      <c r="AK6" s="359"/>
      <c r="AL6" s="364">
        <v>1.8</v>
      </c>
      <c r="AM6" s="365"/>
      <c r="AN6" s="365"/>
      <c r="AO6" s="366"/>
      <c r="AP6" s="361" t="s">
        <v>163</v>
      </c>
      <c r="AQ6" s="362"/>
      <c r="AR6" s="362"/>
      <c r="AS6" s="362"/>
      <c r="AT6" s="362"/>
      <c r="AU6" s="362"/>
      <c r="AV6" s="362"/>
      <c r="AW6" s="362"/>
      <c r="AX6" s="362"/>
      <c r="AY6" s="362"/>
      <c r="AZ6" s="362"/>
      <c r="BA6" s="362"/>
      <c r="BB6" s="362"/>
      <c r="BC6" s="362"/>
      <c r="BD6" s="362"/>
      <c r="BE6" s="362"/>
      <c r="BF6" s="363"/>
      <c r="BG6" s="355">
        <v>8042896</v>
      </c>
      <c r="BH6" s="356"/>
      <c r="BI6" s="356"/>
      <c r="BJ6" s="356"/>
      <c r="BK6" s="356"/>
      <c r="BL6" s="356"/>
      <c r="BM6" s="356"/>
      <c r="BN6" s="357"/>
      <c r="BO6" s="358">
        <v>95.5</v>
      </c>
      <c r="BP6" s="358"/>
      <c r="BQ6" s="358"/>
      <c r="BR6" s="358"/>
      <c r="BS6" s="359" t="s">
        <v>62</v>
      </c>
      <c r="BT6" s="359"/>
      <c r="BU6" s="359"/>
      <c r="BV6" s="359"/>
      <c r="BW6" s="359"/>
      <c r="BX6" s="359"/>
      <c r="BY6" s="359"/>
      <c r="BZ6" s="359"/>
      <c r="CA6" s="359"/>
      <c r="CB6" s="360"/>
      <c r="CD6" s="344" t="s">
        <v>164</v>
      </c>
      <c r="CE6" s="345"/>
      <c r="CF6" s="345"/>
      <c r="CG6" s="345"/>
      <c r="CH6" s="345"/>
      <c r="CI6" s="345"/>
      <c r="CJ6" s="345"/>
      <c r="CK6" s="345"/>
      <c r="CL6" s="345"/>
      <c r="CM6" s="345"/>
      <c r="CN6" s="345"/>
      <c r="CO6" s="345"/>
      <c r="CP6" s="345"/>
      <c r="CQ6" s="346"/>
      <c r="CR6" s="355">
        <v>161595</v>
      </c>
      <c r="CS6" s="356"/>
      <c r="CT6" s="356"/>
      <c r="CU6" s="356"/>
      <c r="CV6" s="356"/>
      <c r="CW6" s="356"/>
      <c r="CX6" s="356"/>
      <c r="CY6" s="357"/>
      <c r="CZ6" s="352">
        <v>0.7</v>
      </c>
      <c r="DA6" s="353"/>
      <c r="DB6" s="353"/>
      <c r="DC6" s="367"/>
      <c r="DD6" s="368">
        <v>575</v>
      </c>
      <c r="DE6" s="356"/>
      <c r="DF6" s="356"/>
      <c r="DG6" s="356"/>
      <c r="DH6" s="356"/>
      <c r="DI6" s="356"/>
      <c r="DJ6" s="356"/>
      <c r="DK6" s="356"/>
      <c r="DL6" s="356"/>
      <c r="DM6" s="356"/>
      <c r="DN6" s="356"/>
      <c r="DO6" s="356"/>
      <c r="DP6" s="357"/>
      <c r="DQ6" s="368">
        <v>161595</v>
      </c>
      <c r="DR6" s="356"/>
      <c r="DS6" s="356"/>
      <c r="DT6" s="356"/>
      <c r="DU6" s="356"/>
      <c r="DV6" s="356"/>
      <c r="DW6" s="356"/>
      <c r="DX6" s="356"/>
      <c r="DY6" s="356"/>
      <c r="DZ6" s="356"/>
      <c r="EA6" s="356"/>
      <c r="EB6" s="356"/>
      <c r="EC6" s="369"/>
    </row>
    <row r="7" spans="2:143" ht="11.25" customHeight="1" x14ac:dyDescent="0.2">
      <c r="B7" s="361" t="s">
        <v>165</v>
      </c>
      <c r="C7" s="362"/>
      <c r="D7" s="362"/>
      <c r="E7" s="362"/>
      <c r="F7" s="362"/>
      <c r="G7" s="362"/>
      <c r="H7" s="362"/>
      <c r="I7" s="362"/>
      <c r="J7" s="362"/>
      <c r="K7" s="362"/>
      <c r="L7" s="362"/>
      <c r="M7" s="362"/>
      <c r="N7" s="362"/>
      <c r="O7" s="362"/>
      <c r="P7" s="362"/>
      <c r="Q7" s="363"/>
      <c r="R7" s="355">
        <v>2328</v>
      </c>
      <c r="S7" s="356"/>
      <c r="T7" s="356"/>
      <c r="U7" s="356"/>
      <c r="V7" s="356"/>
      <c r="W7" s="356"/>
      <c r="X7" s="356"/>
      <c r="Y7" s="357"/>
      <c r="Z7" s="358">
        <v>0</v>
      </c>
      <c r="AA7" s="358"/>
      <c r="AB7" s="358"/>
      <c r="AC7" s="358"/>
      <c r="AD7" s="359">
        <v>2328</v>
      </c>
      <c r="AE7" s="359"/>
      <c r="AF7" s="359"/>
      <c r="AG7" s="359"/>
      <c r="AH7" s="359"/>
      <c r="AI7" s="359"/>
      <c r="AJ7" s="359"/>
      <c r="AK7" s="359"/>
      <c r="AL7" s="364">
        <v>0</v>
      </c>
      <c r="AM7" s="365"/>
      <c r="AN7" s="365"/>
      <c r="AO7" s="366"/>
      <c r="AP7" s="361" t="s">
        <v>166</v>
      </c>
      <c r="AQ7" s="362"/>
      <c r="AR7" s="362"/>
      <c r="AS7" s="362"/>
      <c r="AT7" s="362"/>
      <c r="AU7" s="362"/>
      <c r="AV7" s="362"/>
      <c r="AW7" s="362"/>
      <c r="AX7" s="362"/>
      <c r="AY7" s="362"/>
      <c r="AZ7" s="362"/>
      <c r="BA7" s="362"/>
      <c r="BB7" s="362"/>
      <c r="BC7" s="362"/>
      <c r="BD7" s="362"/>
      <c r="BE7" s="362"/>
      <c r="BF7" s="363"/>
      <c r="BG7" s="355">
        <v>3345157</v>
      </c>
      <c r="BH7" s="356"/>
      <c r="BI7" s="356"/>
      <c r="BJ7" s="356"/>
      <c r="BK7" s="356"/>
      <c r="BL7" s="356"/>
      <c r="BM7" s="356"/>
      <c r="BN7" s="357"/>
      <c r="BO7" s="358">
        <v>39.700000000000003</v>
      </c>
      <c r="BP7" s="358"/>
      <c r="BQ7" s="358"/>
      <c r="BR7" s="358"/>
      <c r="BS7" s="359" t="s">
        <v>62</v>
      </c>
      <c r="BT7" s="359"/>
      <c r="BU7" s="359"/>
      <c r="BV7" s="359"/>
      <c r="BW7" s="359"/>
      <c r="BX7" s="359"/>
      <c r="BY7" s="359"/>
      <c r="BZ7" s="359"/>
      <c r="CA7" s="359"/>
      <c r="CB7" s="360"/>
      <c r="CD7" s="361" t="s">
        <v>167</v>
      </c>
      <c r="CE7" s="362"/>
      <c r="CF7" s="362"/>
      <c r="CG7" s="362"/>
      <c r="CH7" s="362"/>
      <c r="CI7" s="362"/>
      <c r="CJ7" s="362"/>
      <c r="CK7" s="362"/>
      <c r="CL7" s="362"/>
      <c r="CM7" s="362"/>
      <c r="CN7" s="362"/>
      <c r="CO7" s="362"/>
      <c r="CP7" s="362"/>
      <c r="CQ7" s="363"/>
      <c r="CR7" s="355">
        <v>2597798</v>
      </c>
      <c r="CS7" s="356"/>
      <c r="CT7" s="356"/>
      <c r="CU7" s="356"/>
      <c r="CV7" s="356"/>
      <c r="CW7" s="356"/>
      <c r="CX7" s="356"/>
      <c r="CY7" s="357"/>
      <c r="CZ7" s="358">
        <v>12</v>
      </c>
      <c r="DA7" s="358"/>
      <c r="DB7" s="358"/>
      <c r="DC7" s="358"/>
      <c r="DD7" s="368">
        <v>10830</v>
      </c>
      <c r="DE7" s="356"/>
      <c r="DF7" s="356"/>
      <c r="DG7" s="356"/>
      <c r="DH7" s="356"/>
      <c r="DI7" s="356"/>
      <c r="DJ7" s="356"/>
      <c r="DK7" s="356"/>
      <c r="DL7" s="356"/>
      <c r="DM7" s="356"/>
      <c r="DN7" s="356"/>
      <c r="DO7" s="356"/>
      <c r="DP7" s="357"/>
      <c r="DQ7" s="368">
        <v>2096615</v>
      </c>
      <c r="DR7" s="356"/>
      <c r="DS7" s="356"/>
      <c r="DT7" s="356"/>
      <c r="DU7" s="356"/>
      <c r="DV7" s="356"/>
      <c r="DW7" s="356"/>
      <c r="DX7" s="356"/>
      <c r="DY7" s="356"/>
      <c r="DZ7" s="356"/>
      <c r="EA7" s="356"/>
      <c r="EB7" s="356"/>
      <c r="EC7" s="369"/>
    </row>
    <row r="8" spans="2:143" ht="11.25" customHeight="1" x14ac:dyDescent="0.2">
      <c r="B8" s="361" t="s">
        <v>168</v>
      </c>
      <c r="C8" s="362"/>
      <c r="D8" s="362"/>
      <c r="E8" s="362"/>
      <c r="F8" s="362"/>
      <c r="G8" s="362"/>
      <c r="H8" s="362"/>
      <c r="I8" s="362"/>
      <c r="J8" s="362"/>
      <c r="K8" s="362"/>
      <c r="L8" s="362"/>
      <c r="M8" s="362"/>
      <c r="N8" s="362"/>
      <c r="O8" s="362"/>
      <c r="P8" s="362"/>
      <c r="Q8" s="363"/>
      <c r="R8" s="355">
        <v>42492</v>
      </c>
      <c r="S8" s="356"/>
      <c r="T8" s="356"/>
      <c r="U8" s="356"/>
      <c r="V8" s="356"/>
      <c r="W8" s="356"/>
      <c r="X8" s="356"/>
      <c r="Y8" s="357"/>
      <c r="Z8" s="358">
        <v>0.2</v>
      </c>
      <c r="AA8" s="358"/>
      <c r="AB8" s="358"/>
      <c r="AC8" s="358"/>
      <c r="AD8" s="359">
        <v>42492</v>
      </c>
      <c r="AE8" s="359"/>
      <c r="AF8" s="359"/>
      <c r="AG8" s="359"/>
      <c r="AH8" s="359"/>
      <c r="AI8" s="359"/>
      <c r="AJ8" s="359"/>
      <c r="AK8" s="359"/>
      <c r="AL8" s="364">
        <v>0.3</v>
      </c>
      <c r="AM8" s="365"/>
      <c r="AN8" s="365"/>
      <c r="AO8" s="366"/>
      <c r="AP8" s="361" t="s">
        <v>169</v>
      </c>
      <c r="AQ8" s="362"/>
      <c r="AR8" s="362"/>
      <c r="AS8" s="362"/>
      <c r="AT8" s="362"/>
      <c r="AU8" s="362"/>
      <c r="AV8" s="362"/>
      <c r="AW8" s="362"/>
      <c r="AX8" s="362"/>
      <c r="AY8" s="362"/>
      <c r="AZ8" s="362"/>
      <c r="BA8" s="362"/>
      <c r="BB8" s="362"/>
      <c r="BC8" s="362"/>
      <c r="BD8" s="362"/>
      <c r="BE8" s="362"/>
      <c r="BF8" s="363"/>
      <c r="BG8" s="355">
        <v>99452</v>
      </c>
      <c r="BH8" s="356"/>
      <c r="BI8" s="356"/>
      <c r="BJ8" s="356"/>
      <c r="BK8" s="356"/>
      <c r="BL8" s="356"/>
      <c r="BM8" s="356"/>
      <c r="BN8" s="357"/>
      <c r="BO8" s="358">
        <v>1.2</v>
      </c>
      <c r="BP8" s="358"/>
      <c r="BQ8" s="358"/>
      <c r="BR8" s="358"/>
      <c r="BS8" s="359" t="s">
        <v>62</v>
      </c>
      <c r="BT8" s="359"/>
      <c r="BU8" s="359"/>
      <c r="BV8" s="359"/>
      <c r="BW8" s="359"/>
      <c r="BX8" s="359"/>
      <c r="BY8" s="359"/>
      <c r="BZ8" s="359"/>
      <c r="CA8" s="359"/>
      <c r="CB8" s="360"/>
      <c r="CD8" s="361" t="s">
        <v>170</v>
      </c>
      <c r="CE8" s="362"/>
      <c r="CF8" s="362"/>
      <c r="CG8" s="362"/>
      <c r="CH8" s="362"/>
      <c r="CI8" s="362"/>
      <c r="CJ8" s="362"/>
      <c r="CK8" s="362"/>
      <c r="CL8" s="362"/>
      <c r="CM8" s="362"/>
      <c r="CN8" s="362"/>
      <c r="CO8" s="362"/>
      <c r="CP8" s="362"/>
      <c r="CQ8" s="363"/>
      <c r="CR8" s="355">
        <v>8713504</v>
      </c>
      <c r="CS8" s="356"/>
      <c r="CT8" s="356"/>
      <c r="CU8" s="356"/>
      <c r="CV8" s="356"/>
      <c r="CW8" s="356"/>
      <c r="CX8" s="356"/>
      <c r="CY8" s="357"/>
      <c r="CZ8" s="358">
        <v>40.299999999999997</v>
      </c>
      <c r="DA8" s="358"/>
      <c r="DB8" s="358"/>
      <c r="DC8" s="358"/>
      <c r="DD8" s="368">
        <v>360753</v>
      </c>
      <c r="DE8" s="356"/>
      <c r="DF8" s="356"/>
      <c r="DG8" s="356"/>
      <c r="DH8" s="356"/>
      <c r="DI8" s="356"/>
      <c r="DJ8" s="356"/>
      <c r="DK8" s="356"/>
      <c r="DL8" s="356"/>
      <c r="DM8" s="356"/>
      <c r="DN8" s="356"/>
      <c r="DO8" s="356"/>
      <c r="DP8" s="357"/>
      <c r="DQ8" s="368">
        <v>4181815</v>
      </c>
      <c r="DR8" s="356"/>
      <c r="DS8" s="356"/>
      <c r="DT8" s="356"/>
      <c r="DU8" s="356"/>
      <c r="DV8" s="356"/>
      <c r="DW8" s="356"/>
      <c r="DX8" s="356"/>
      <c r="DY8" s="356"/>
      <c r="DZ8" s="356"/>
      <c r="EA8" s="356"/>
      <c r="EB8" s="356"/>
      <c r="EC8" s="369"/>
    </row>
    <row r="9" spans="2:143" ht="11.25" customHeight="1" x14ac:dyDescent="0.2">
      <c r="B9" s="361" t="s">
        <v>171</v>
      </c>
      <c r="C9" s="362"/>
      <c r="D9" s="362"/>
      <c r="E9" s="362"/>
      <c r="F9" s="362"/>
      <c r="G9" s="362"/>
      <c r="H9" s="362"/>
      <c r="I9" s="362"/>
      <c r="J9" s="362"/>
      <c r="K9" s="362"/>
      <c r="L9" s="362"/>
      <c r="M9" s="362"/>
      <c r="N9" s="362"/>
      <c r="O9" s="362"/>
      <c r="P9" s="362"/>
      <c r="Q9" s="363"/>
      <c r="R9" s="355">
        <v>49380</v>
      </c>
      <c r="S9" s="356"/>
      <c r="T9" s="356"/>
      <c r="U9" s="356"/>
      <c r="V9" s="356"/>
      <c r="W9" s="356"/>
      <c r="X9" s="356"/>
      <c r="Y9" s="357"/>
      <c r="Z9" s="358">
        <v>0.2</v>
      </c>
      <c r="AA9" s="358"/>
      <c r="AB9" s="358"/>
      <c r="AC9" s="358"/>
      <c r="AD9" s="359">
        <v>49380</v>
      </c>
      <c r="AE9" s="359"/>
      <c r="AF9" s="359"/>
      <c r="AG9" s="359"/>
      <c r="AH9" s="359"/>
      <c r="AI9" s="359"/>
      <c r="AJ9" s="359"/>
      <c r="AK9" s="359"/>
      <c r="AL9" s="364">
        <v>0.4</v>
      </c>
      <c r="AM9" s="365"/>
      <c r="AN9" s="365"/>
      <c r="AO9" s="366"/>
      <c r="AP9" s="361" t="s">
        <v>172</v>
      </c>
      <c r="AQ9" s="362"/>
      <c r="AR9" s="362"/>
      <c r="AS9" s="362"/>
      <c r="AT9" s="362"/>
      <c r="AU9" s="362"/>
      <c r="AV9" s="362"/>
      <c r="AW9" s="362"/>
      <c r="AX9" s="362"/>
      <c r="AY9" s="362"/>
      <c r="AZ9" s="362"/>
      <c r="BA9" s="362"/>
      <c r="BB9" s="362"/>
      <c r="BC9" s="362"/>
      <c r="BD9" s="362"/>
      <c r="BE9" s="362"/>
      <c r="BF9" s="363"/>
      <c r="BG9" s="355">
        <v>2715002</v>
      </c>
      <c r="BH9" s="356"/>
      <c r="BI9" s="356"/>
      <c r="BJ9" s="356"/>
      <c r="BK9" s="356"/>
      <c r="BL9" s="356"/>
      <c r="BM9" s="356"/>
      <c r="BN9" s="357"/>
      <c r="BO9" s="358">
        <v>32.299999999999997</v>
      </c>
      <c r="BP9" s="358"/>
      <c r="BQ9" s="358"/>
      <c r="BR9" s="358"/>
      <c r="BS9" s="359" t="s">
        <v>62</v>
      </c>
      <c r="BT9" s="359"/>
      <c r="BU9" s="359"/>
      <c r="BV9" s="359"/>
      <c r="BW9" s="359"/>
      <c r="BX9" s="359"/>
      <c r="BY9" s="359"/>
      <c r="BZ9" s="359"/>
      <c r="CA9" s="359"/>
      <c r="CB9" s="360"/>
      <c r="CD9" s="361" t="s">
        <v>173</v>
      </c>
      <c r="CE9" s="362"/>
      <c r="CF9" s="362"/>
      <c r="CG9" s="362"/>
      <c r="CH9" s="362"/>
      <c r="CI9" s="362"/>
      <c r="CJ9" s="362"/>
      <c r="CK9" s="362"/>
      <c r="CL9" s="362"/>
      <c r="CM9" s="362"/>
      <c r="CN9" s="362"/>
      <c r="CO9" s="362"/>
      <c r="CP9" s="362"/>
      <c r="CQ9" s="363"/>
      <c r="CR9" s="355">
        <v>2051280</v>
      </c>
      <c r="CS9" s="356"/>
      <c r="CT9" s="356"/>
      <c r="CU9" s="356"/>
      <c r="CV9" s="356"/>
      <c r="CW9" s="356"/>
      <c r="CX9" s="356"/>
      <c r="CY9" s="357"/>
      <c r="CZ9" s="358">
        <v>9.5</v>
      </c>
      <c r="DA9" s="358"/>
      <c r="DB9" s="358"/>
      <c r="DC9" s="358"/>
      <c r="DD9" s="368">
        <v>175973</v>
      </c>
      <c r="DE9" s="356"/>
      <c r="DF9" s="356"/>
      <c r="DG9" s="356"/>
      <c r="DH9" s="356"/>
      <c r="DI9" s="356"/>
      <c r="DJ9" s="356"/>
      <c r="DK9" s="356"/>
      <c r="DL9" s="356"/>
      <c r="DM9" s="356"/>
      <c r="DN9" s="356"/>
      <c r="DO9" s="356"/>
      <c r="DP9" s="357"/>
      <c r="DQ9" s="368">
        <v>1557003</v>
      </c>
      <c r="DR9" s="356"/>
      <c r="DS9" s="356"/>
      <c r="DT9" s="356"/>
      <c r="DU9" s="356"/>
      <c r="DV9" s="356"/>
      <c r="DW9" s="356"/>
      <c r="DX9" s="356"/>
      <c r="DY9" s="356"/>
      <c r="DZ9" s="356"/>
      <c r="EA9" s="356"/>
      <c r="EB9" s="356"/>
      <c r="EC9" s="369"/>
    </row>
    <row r="10" spans="2:143" ht="11.25" customHeight="1" x14ac:dyDescent="0.2">
      <c r="B10" s="361" t="s">
        <v>174</v>
      </c>
      <c r="C10" s="362"/>
      <c r="D10" s="362"/>
      <c r="E10" s="362"/>
      <c r="F10" s="362"/>
      <c r="G10" s="362"/>
      <c r="H10" s="362"/>
      <c r="I10" s="362"/>
      <c r="J10" s="362"/>
      <c r="K10" s="362"/>
      <c r="L10" s="362"/>
      <c r="M10" s="362"/>
      <c r="N10" s="362"/>
      <c r="O10" s="362"/>
      <c r="P10" s="362"/>
      <c r="Q10" s="363"/>
      <c r="R10" s="355" t="s">
        <v>62</v>
      </c>
      <c r="S10" s="356"/>
      <c r="T10" s="356"/>
      <c r="U10" s="356"/>
      <c r="V10" s="356"/>
      <c r="W10" s="356"/>
      <c r="X10" s="356"/>
      <c r="Y10" s="357"/>
      <c r="Z10" s="358" t="s">
        <v>62</v>
      </c>
      <c r="AA10" s="358"/>
      <c r="AB10" s="358"/>
      <c r="AC10" s="358"/>
      <c r="AD10" s="359" t="s">
        <v>62</v>
      </c>
      <c r="AE10" s="359"/>
      <c r="AF10" s="359"/>
      <c r="AG10" s="359"/>
      <c r="AH10" s="359"/>
      <c r="AI10" s="359"/>
      <c r="AJ10" s="359"/>
      <c r="AK10" s="359"/>
      <c r="AL10" s="364" t="s">
        <v>62</v>
      </c>
      <c r="AM10" s="365"/>
      <c r="AN10" s="365"/>
      <c r="AO10" s="366"/>
      <c r="AP10" s="361" t="s">
        <v>175</v>
      </c>
      <c r="AQ10" s="362"/>
      <c r="AR10" s="362"/>
      <c r="AS10" s="362"/>
      <c r="AT10" s="362"/>
      <c r="AU10" s="362"/>
      <c r="AV10" s="362"/>
      <c r="AW10" s="362"/>
      <c r="AX10" s="362"/>
      <c r="AY10" s="362"/>
      <c r="AZ10" s="362"/>
      <c r="BA10" s="362"/>
      <c r="BB10" s="362"/>
      <c r="BC10" s="362"/>
      <c r="BD10" s="362"/>
      <c r="BE10" s="362"/>
      <c r="BF10" s="363"/>
      <c r="BG10" s="355">
        <v>188989</v>
      </c>
      <c r="BH10" s="356"/>
      <c r="BI10" s="356"/>
      <c r="BJ10" s="356"/>
      <c r="BK10" s="356"/>
      <c r="BL10" s="356"/>
      <c r="BM10" s="356"/>
      <c r="BN10" s="357"/>
      <c r="BO10" s="358">
        <v>2.2000000000000002</v>
      </c>
      <c r="BP10" s="358"/>
      <c r="BQ10" s="358"/>
      <c r="BR10" s="358"/>
      <c r="BS10" s="359" t="s">
        <v>62</v>
      </c>
      <c r="BT10" s="359"/>
      <c r="BU10" s="359"/>
      <c r="BV10" s="359"/>
      <c r="BW10" s="359"/>
      <c r="BX10" s="359"/>
      <c r="BY10" s="359"/>
      <c r="BZ10" s="359"/>
      <c r="CA10" s="359"/>
      <c r="CB10" s="360"/>
      <c r="CD10" s="361" t="s">
        <v>176</v>
      </c>
      <c r="CE10" s="362"/>
      <c r="CF10" s="362"/>
      <c r="CG10" s="362"/>
      <c r="CH10" s="362"/>
      <c r="CI10" s="362"/>
      <c r="CJ10" s="362"/>
      <c r="CK10" s="362"/>
      <c r="CL10" s="362"/>
      <c r="CM10" s="362"/>
      <c r="CN10" s="362"/>
      <c r="CO10" s="362"/>
      <c r="CP10" s="362"/>
      <c r="CQ10" s="363"/>
      <c r="CR10" s="355">
        <v>121755</v>
      </c>
      <c r="CS10" s="356"/>
      <c r="CT10" s="356"/>
      <c r="CU10" s="356"/>
      <c r="CV10" s="356"/>
      <c r="CW10" s="356"/>
      <c r="CX10" s="356"/>
      <c r="CY10" s="357"/>
      <c r="CZ10" s="358">
        <v>0.6</v>
      </c>
      <c r="DA10" s="358"/>
      <c r="DB10" s="358"/>
      <c r="DC10" s="358"/>
      <c r="DD10" s="368" t="s">
        <v>62</v>
      </c>
      <c r="DE10" s="356"/>
      <c r="DF10" s="356"/>
      <c r="DG10" s="356"/>
      <c r="DH10" s="356"/>
      <c r="DI10" s="356"/>
      <c r="DJ10" s="356"/>
      <c r="DK10" s="356"/>
      <c r="DL10" s="356"/>
      <c r="DM10" s="356"/>
      <c r="DN10" s="356"/>
      <c r="DO10" s="356"/>
      <c r="DP10" s="357"/>
      <c r="DQ10" s="368">
        <v>111715</v>
      </c>
      <c r="DR10" s="356"/>
      <c r="DS10" s="356"/>
      <c r="DT10" s="356"/>
      <c r="DU10" s="356"/>
      <c r="DV10" s="356"/>
      <c r="DW10" s="356"/>
      <c r="DX10" s="356"/>
      <c r="DY10" s="356"/>
      <c r="DZ10" s="356"/>
      <c r="EA10" s="356"/>
      <c r="EB10" s="356"/>
      <c r="EC10" s="369"/>
    </row>
    <row r="11" spans="2:143" ht="11.25" customHeight="1" x14ac:dyDescent="0.2">
      <c r="B11" s="361" t="s">
        <v>177</v>
      </c>
      <c r="C11" s="362"/>
      <c r="D11" s="362"/>
      <c r="E11" s="362"/>
      <c r="F11" s="362"/>
      <c r="G11" s="362"/>
      <c r="H11" s="362"/>
      <c r="I11" s="362"/>
      <c r="J11" s="362"/>
      <c r="K11" s="362"/>
      <c r="L11" s="362"/>
      <c r="M11" s="362"/>
      <c r="N11" s="362"/>
      <c r="O11" s="362"/>
      <c r="P11" s="362"/>
      <c r="Q11" s="363"/>
      <c r="R11" s="355">
        <v>1288824</v>
      </c>
      <c r="S11" s="356"/>
      <c r="T11" s="356"/>
      <c r="U11" s="356"/>
      <c r="V11" s="356"/>
      <c r="W11" s="356"/>
      <c r="X11" s="356"/>
      <c r="Y11" s="357"/>
      <c r="Z11" s="364">
        <v>5.4</v>
      </c>
      <c r="AA11" s="365"/>
      <c r="AB11" s="365"/>
      <c r="AC11" s="370"/>
      <c r="AD11" s="368">
        <v>1288824</v>
      </c>
      <c r="AE11" s="356"/>
      <c r="AF11" s="356"/>
      <c r="AG11" s="356"/>
      <c r="AH11" s="356"/>
      <c r="AI11" s="356"/>
      <c r="AJ11" s="356"/>
      <c r="AK11" s="357"/>
      <c r="AL11" s="364">
        <v>10.5</v>
      </c>
      <c r="AM11" s="365"/>
      <c r="AN11" s="365"/>
      <c r="AO11" s="366"/>
      <c r="AP11" s="361" t="s">
        <v>178</v>
      </c>
      <c r="AQ11" s="362"/>
      <c r="AR11" s="362"/>
      <c r="AS11" s="362"/>
      <c r="AT11" s="362"/>
      <c r="AU11" s="362"/>
      <c r="AV11" s="362"/>
      <c r="AW11" s="362"/>
      <c r="AX11" s="362"/>
      <c r="AY11" s="362"/>
      <c r="AZ11" s="362"/>
      <c r="BA11" s="362"/>
      <c r="BB11" s="362"/>
      <c r="BC11" s="362"/>
      <c r="BD11" s="362"/>
      <c r="BE11" s="362"/>
      <c r="BF11" s="363"/>
      <c r="BG11" s="355">
        <v>341714</v>
      </c>
      <c r="BH11" s="356"/>
      <c r="BI11" s="356"/>
      <c r="BJ11" s="356"/>
      <c r="BK11" s="356"/>
      <c r="BL11" s="356"/>
      <c r="BM11" s="356"/>
      <c r="BN11" s="357"/>
      <c r="BO11" s="358">
        <v>4.0999999999999996</v>
      </c>
      <c r="BP11" s="358"/>
      <c r="BQ11" s="358"/>
      <c r="BR11" s="358"/>
      <c r="BS11" s="359" t="s">
        <v>62</v>
      </c>
      <c r="BT11" s="359"/>
      <c r="BU11" s="359"/>
      <c r="BV11" s="359"/>
      <c r="BW11" s="359"/>
      <c r="BX11" s="359"/>
      <c r="BY11" s="359"/>
      <c r="BZ11" s="359"/>
      <c r="CA11" s="359"/>
      <c r="CB11" s="360"/>
      <c r="CD11" s="361" t="s">
        <v>179</v>
      </c>
      <c r="CE11" s="362"/>
      <c r="CF11" s="362"/>
      <c r="CG11" s="362"/>
      <c r="CH11" s="362"/>
      <c r="CI11" s="362"/>
      <c r="CJ11" s="362"/>
      <c r="CK11" s="362"/>
      <c r="CL11" s="362"/>
      <c r="CM11" s="362"/>
      <c r="CN11" s="362"/>
      <c r="CO11" s="362"/>
      <c r="CP11" s="362"/>
      <c r="CQ11" s="363"/>
      <c r="CR11" s="355">
        <v>351704</v>
      </c>
      <c r="CS11" s="356"/>
      <c r="CT11" s="356"/>
      <c r="CU11" s="356"/>
      <c r="CV11" s="356"/>
      <c r="CW11" s="356"/>
      <c r="CX11" s="356"/>
      <c r="CY11" s="357"/>
      <c r="CZ11" s="358">
        <v>1.6</v>
      </c>
      <c r="DA11" s="358"/>
      <c r="DB11" s="358"/>
      <c r="DC11" s="358"/>
      <c r="DD11" s="368">
        <v>128134</v>
      </c>
      <c r="DE11" s="356"/>
      <c r="DF11" s="356"/>
      <c r="DG11" s="356"/>
      <c r="DH11" s="356"/>
      <c r="DI11" s="356"/>
      <c r="DJ11" s="356"/>
      <c r="DK11" s="356"/>
      <c r="DL11" s="356"/>
      <c r="DM11" s="356"/>
      <c r="DN11" s="356"/>
      <c r="DO11" s="356"/>
      <c r="DP11" s="357"/>
      <c r="DQ11" s="368">
        <v>227202</v>
      </c>
      <c r="DR11" s="356"/>
      <c r="DS11" s="356"/>
      <c r="DT11" s="356"/>
      <c r="DU11" s="356"/>
      <c r="DV11" s="356"/>
      <c r="DW11" s="356"/>
      <c r="DX11" s="356"/>
      <c r="DY11" s="356"/>
      <c r="DZ11" s="356"/>
      <c r="EA11" s="356"/>
      <c r="EB11" s="356"/>
      <c r="EC11" s="369"/>
    </row>
    <row r="12" spans="2:143" ht="11.25" customHeight="1" x14ac:dyDescent="0.2">
      <c r="B12" s="361" t="s">
        <v>180</v>
      </c>
      <c r="C12" s="362"/>
      <c r="D12" s="362"/>
      <c r="E12" s="362"/>
      <c r="F12" s="362"/>
      <c r="G12" s="362"/>
      <c r="H12" s="362"/>
      <c r="I12" s="362"/>
      <c r="J12" s="362"/>
      <c r="K12" s="362"/>
      <c r="L12" s="362"/>
      <c r="M12" s="362"/>
      <c r="N12" s="362"/>
      <c r="O12" s="362"/>
      <c r="P12" s="362"/>
      <c r="Q12" s="363"/>
      <c r="R12" s="355" t="s">
        <v>62</v>
      </c>
      <c r="S12" s="356"/>
      <c r="T12" s="356"/>
      <c r="U12" s="356"/>
      <c r="V12" s="356"/>
      <c r="W12" s="356"/>
      <c r="X12" s="356"/>
      <c r="Y12" s="357"/>
      <c r="Z12" s="358" t="s">
        <v>62</v>
      </c>
      <c r="AA12" s="358"/>
      <c r="AB12" s="358"/>
      <c r="AC12" s="358"/>
      <c r="AD12" s="359" t="s">
        <v>62</v>
      </c>
      <c r="AE12" s="359"/>
      <c r="AF12" s="359"/>
      <c r="AG12" s="359"/>
      <c r="AH12" s="359"/>
      <c r="AI12" s="359"/>
      <c r="AJ12" s="359"/>
      <c r="AK12" s="359"/>
      <c r="AL12" s="364" t="s">
        <v>62</v>
      </c>
      <c r="AM12" s="365"/>
      <c r="AN12" s="365"/>
      <c r="AO12" s="366"/>
      <c r="AP12" s="361" t="s">
        <v>181</v>
      </c>
      <c r="AQ12" s="362"/>
      <c r="AR12" s="362"/>
      <c r="AS12" s="362"/>
      <c r="AT12" s="362"/>
      <c r="AU12" s="362"/>
      <c r="AV12" s="362"/>
      <c r="AW12" s="362"/>
      <c r="AX12" s="362"/>
      <c r="AY12" s="362"/>
      <c r="AZ12" s="362"/>
      <c r="BA12" s="362"/>
      <c r="BB12" s="362"/>
      <c r="BC12" s="362"/>
      <c r="BD12" s="362"/>
      <c r="BE12" s="362"/>
      <c r="BF12" s="363"/>
      <c r="BG12" s="355">
        <v>4089814</v>
      </c>
      <c r="BH12" s="356"/>
      <c r="BI12" s="356"/>
      <c r="BJ12" s="356"/>
      <c r="BK12" s="356"/>
      <c r="BL12" s="356"/>
      <c r="BM12" s="356"/>
      <c r="BN12" s="357"/>
      <c r="BO12" s="358">
        <v>48.6</v>
      </c>
      <c r="BP12" s="358"/>
      <c r="BQ12" s="358"/>
      <c r="BR12" s="358"/>
      <c r="BS12" s="359" t="s">
        <v>62</v>
      </c>
      <c r="BT12" s="359"/>
      <c r="BU12" s="359"/>
      <c r="BV12" s="359"/>
      <c r="BW12" s="359"/>
      <c r="BX12" s="359"/>
      <c r="BY12" s="359"/>
      <c r="BZ12" s="359"/>
      <c r="CA12" s="359"/>
      <c r="CB12" s="360"/>
      <c r="CD12" s="361" t="s">
        <v>182</v>
      </c>
      <c r="CE12" s="362"/>
      <c r="CF12" s="362"/>
      <c r="CG12" s="362"/>
      <c r="CH12" s="362"/>
      <c r="CI12" s="362"/>
      <c r="CJ12" s="362"/>
      <c r="CK12" s="362"/>
      <c r="CL12" s="362"/>
      <c r="CM12" s="362"/>
      <c r="CN12" s="362"/>
      <c r="CO12" s="362"/>
      <c r="CP12" s="362"/>
      <c r="CQ12" s="363"/>
      <c r="CR12" s="355">
        <v>294639</v>
      </c>
      <c r="CS12" s="356"/>
      <c r="CT12" s="356"/>
      <c r="CU12" s="356"/>
      <c r="CV12" s="356"/>
      <c r="CW12" s="356"/>
      <c r="CX12" s="356"/>
      <c r="CY12" s="357"/>
      <c r="CZ12" s="358">
        <v>1.4</v>
      </c>
      <c r="DA12" s="358"/>
      <c r="DB12" s="358"/>
      <c r="DC12" s="358"/>
      <c r="DD12" s="368">
        <v>8193</v>
      </c>
      <c r="DE12" s="356"/>
      <c r="DF12" s="356"/>
      <c r="DG12" s="356"/>
      <c r="DH12" s="356"/>
      <c r="DI12" s="356"/>
      <c r="DJ12" s="356"/>
      <c r="DK12" s="356"/>
      <c r="DL12" s="356"/>
      <c r="DM12" s="356"/>
      <c r="DN12" s="356"/>
      <c r="DO12" s="356"/>
      <c r="DP12" s="357"/>
      <c r="DQ12" s="368">
        <v>109413</v>
      </c>
      <c r="DR12" s="356"/>
      <c r="DS12" s="356"/>
      <c r="DT12" s="356"/>
      <c r="DU12" s="356"/>
      <c r="DV12" s="356"/>
      <c r="DW12" s="356"/>
      <c r="DX12" s="356"/>
      <c r="DY12" s="356"/>
      <c r="DZ12" s="356"/>
      <c r="EA12" s="356"/>
      <c r="EB12" s="356"/>
      <c r="EC12" s="369"/>
    </row>
    <row r="13" spans="2:143" ht="11.25" customHeight="1" x14ac:dyDescent="0.2">
      <c r="B13" s="361" t="s">
        <v>183</v>
      </c>
      <c r="C13" s="362"/>
      <c r="D13" s="362"/>
      <c r="E13" s="362"/>
      <c r="F13" s="362"/>
      <c r="G13" s="362"/>
      <c r="H13" s="362"/>
      <c r="I13" s="362"/>
      <c r="J13" s="362"/>
      <c r="K13" s="362"/>
      <c r="L13" s="362"/>
      <c r="M13" s="362"/>
      <c r="N13" s="362"/>
      <c r="O13" s="362"/>
      <c r="P13" s="362"/>
      <c r="Q13" s="363"/>
      <c r="R13" s="355" t="s">
        <v>62</v>
      </c>
      <c r="S13" s="356"/>
      <c r="T13" s="356"/>
      <c r="U13" s="356"/>
      <c r="V13" s="356"/>
      <c r="W13" s="356"/>
      <c r="X13" s="356"/>
      <c r="Y13" s="357"/>
      <c r="Z13" s="358" t="s">
        <v>62</v>
      </c>
      <c r="AA13" s="358"/>
      <c r="AB13" s="358"/>
      <c r="AC13" s="358"/>
      <c r="AD13" s="359" t="s">
        <v>62</v>
      </c>
      <c r="AE13" s="359"/>
      <c r="AF13" s="359"/>
      <c r="AG13" s="359"/>
      <c r="AH13" s="359"/>
      <c r="AI13" s="359"/>
      <c r="AJ13" s="359"/>
      <c r="AK13" s="359"/>
      <c r="AL13" s="364" t="s">
        <v>62</v>
      </c>
      <c r="AM13" s="365"/>
      <c r="AN13" s="365"/>
      <c r="AO13" s="366"/>
      <c r="AP13" s="361" t="s">
        <v>184</v>
      </c>
      <c r="AQ13" s="362"/>
      <c r="AR13" s="362"/>
      <c r="AS13" s="362"/>
      <c r="AT13" s="362"/>
      <c r="AU13" s="362"/>
      <c r="AV13" s="362"/>
      <c r="AW13" s="362"/>
      <c r="AX13" s="362"/>
      <c r="AY13" s="362"/>
      <c r="AZ13" s="362"/>
      <c r="BA13" s="362"/>
      <c r="BB13" s="362"/>
      <c r="BC13" s="362"/>
      <c r="BD13" s="362"/>
      <c r="BE13" s="362"/>
      <c r="BF13" s="363"/>
      <c r="BG13" s="355">
        <v>4080383</v>
      </c>
      <c r="BH13" s="356"/>
      <c r="BI13" s="356"/>
      <c r="BJ13" s="356"/>
      <c r="BK13" s="356"/>
      <c r="BL13" s="356"/>
      <c r="BM13" s="356"/>
      <c r="BN13" s="357"/>
      <c r="BO13" s="358">
        <v>48.5</v>
      </c>
      <c r="BP13" s="358"/>
      <c r="BQ13" s="358"/>
      <c r="BR13" s="358"/>
      <c r="BS13" s="359" t="s">
        <v>62</v>
      </c>
      <c r="BT13" s="359"/>
      <c r="BU13" s="359"/>
      <c r="BV13" s="359"/>
      <c r="BW13" s="359"/>
      <c r="BX13" s="359"/>
      <c r="BY13" s="359"/>
      <c r="BZ13" s="359"/>
      <c r="CA13" s="359"/>
      <c r="CB13" s="360"/>
      <c r="CD13" s="361" t="s">
        <v>185</v>
      </c>
      <c r="CE13" s="362"/>
      <c r="CF13" s="362"/>
      <c r="CG13" s="362"/>
      <c r="CH13" s="362"/>
      <c r="CI13" s="362"/>
      <c r="CJ13" s="362"/>
      <c r="CK13" s="362"/>
      <c r="CL13" s="362"/>
      <c r="CM13" s="362"/>
      <c r="CN13" s="362"/>
      <c r="CO13" s="362"/>
      <c r="CP13" s="362"/>
      <c r="CQ13" s="363"/>
      <c r="CR13" s="355">
        <v>2162070</v>
      </c>
      <c r="CS13" s="356"/>
      <c r="CT13" s="356"/>
      <c r="CU13" s="356"/>
      <c r="CV13" s="356"/>
      <c r="CW13" s="356"/>
      <c r="CX13" s="356"/>
      <c r="CY13" s="357"/>
      <c r="CZ13" s="358">
        <v>10</v>
      </c>
      <c r="DA13" s="358"/>
      <c r="DB13" s="358"/>
      <c r="DC13" s="358"/>
      <c r="DD13" s="368">
        <v>1088437</v>
      </c>
      <c r="DE13" s="356"/>
      <c r="DF13" s="356"/>
      <c r="DG13" s="356"/>
      <c r="DH13" s="356"/>
      <c r="DI13" s="356"/>
      <c r="DJ13" s="356"/>
      <c r="DK13" s="356"/>
      <c r="DL13" s="356"/>
      <c r="DM13" s="356"/>
      <c r="DN13" s="356"/>
      <c r="DO13" s="356"/>
      <c r="DP13" s="357"/>
      <c r="DQ13" s="368">
        <v>1708017</v>
      </c>
      <c r="DR13" s="356"/>
      <c r="DS13" s="356"/>
      <c r="DT13" s="356"/>
      <c r="DU13" s="356"/>
      <c r="DV13" s="356"/>
      <c r="DW13" s="356"/>
      <c r="DX13" s="356"/>
      <c r="DY13" s="356"/>
      <c r="DZ13" s="356"/>
      <c r="EA13" s="356"/>
      <c r="EB13" s="356"/>
      <c r="EC13" s="369"/>
    </row>
    <row r="14" spans="2:143" ht="11.25" customHeight="1" x14ac:dyDescent="0.2">
      <c r="B14" s="361" t="s">
        <v>186</v>
      </c>
      <c r="C14" s="362"/>
      <c r="D14" s="362"/>
      <c r="E14" s="362"/>
      <c r="F14" s="362"/>
      <c r="G14" s="362"/>
      <c r="H14" s="362"/>
      <c r="I14" s="362"/>
      <c r="J14" s="362"/>
      <c r="K14" s="362"/>
      <c r="L14" s="362"/>
      <c r="M14" s="362"/>
      <c r="N14" s="362"/>
      <c r="O14" s="362"/>
      <c r="P14" s="362"/>
      <c r="Q14" s="363"/>
      <c r="R14" s="355">
        <v>2347</v>
      </c>
      <c r="S14" s="356"/>
      <c r="T14" s="356"/>
      <c r="U14" s="356"/>
      <c r="V14" s="356"/>
      <c r="W14" s="356"/>
      <c r="X14" s="356"/>
      <c r="Y14" s="357"/>
      <c r="Z14" s="358">
        <v>0</v>
      </c>
      <c r="AA14" s="358"/>
      <c r="AB14" s="358"/>
      <c r="AC14" s="358"/>
      <c r="AD14" s="359">
        <v>2347</v>
      </c>
      <c r="AE14" s="359"/>
      <c r="AF14" s="359"/>
      <c r="AG14" s="359"/>
      <c r="AH14" s="359"/>
      <c r="AI14" s="359"/>
      <c r="AJ14" s="359"/>
      <c r="AK14" s="359"/>
      <c r="AL14" s="364">
        <v>0</v>
      </c>
      <c r="AM14" s="365"/>
      <c r="AN14" s="365"/>
      <c r="AO14" s="366"/>
      <c r="AP14" s="361" t="s">
        <v>187</v>
      </c>
      <c r="AQ14" s="362"/>
      <c r="AR14" s="362"/>
      <c r="AS14" s="362"/>
      <c r="AT14" s="362"/>
      <c r="AU14" s="362"/>
      <c r="AV14" s="362"/>
      <c r="AW14" s="362"/>
      <c r="AX14" s="362"/>
      <c r="AY14" s="362"/>
      <c r="AZ14" s="362"/>
      <c r="BA14" s="362"/>
      <c r="BB14" s="362"/>
      <c r="BC14" s="362"/>
      <c r="BD14" s="362"/>
      <c r="BE14" s="362"/>
      <c r="BF14" s="363"/>
      <c r="BG14" s="355">
        <v>185415</v>
      </c>
      <c r="BH14" s="356"/>
      <c r="BI14" s="356"/>
      <c r="BJ14" s="356"/>
      <c r="BK14" s="356"/>
      <c r="BL14" s="356"/>
      <c r="BM14" s="356"/>
      <c r="BN14" s="357"/>
      <c r="BO14" s="358">
        <v>2.2000000000000002</v>
      </c>
      <c r="BP14" s="358"/>
      <c r="BQ14" s="358"/>
      <c r="BR14" s="358"/>
      <c r="BS14" s="359" t="s">
        <v>62</v>
      </c>
      <c r="BT14" s="359"/>
      <c r="BU14" s="359"/>
      <c r="BV14" s="359"/>
      <c r="BW14" s="359"/>
      <c r="BX14" s="359"/>
      <c r="BY14" s="359"/>
      <c r="BZ14" s="359"/>
      <c r="CA14" s="359"/>
      <c r="CB14" s="360"/>
      <c r="CD14" s="361" t="s">
        <v>188</v>
      </c>
      <c r="CE14" s="362"/>
      <c r="CF14" s="362"/>
      <c r="CG14" s="362"/>
      <c r="CH14" s="362"/>
      <c r="CI14" s="362"/>
      <c r="CJ14" s="362"/>
      <c r="CK14" s="362"/>
      <c r="CL14" s="362"/>
      <c r="CM14" s="362"/>
      <c r="CN14" s="362"/>
      <c r="CO14" s="362"/>
      <c r="CP14" s="362"/>
      <c r="CQ14" s="363"/>
      <c r="CR14" s="355">
        <v>1398003</v>
      </c>
      <c r="CS14" s="356"/>
      <c r="CT14" s="356"/>
      <c r="CU14" s="356"/>
      <c r="CV14" s="356"/>
      <c r="CW14" s="356"/>
      <c r="CX14" s="356"/>
      <c r="CY14" s="357"/>
      <c r="CZ14" s="358">
        <v>6.5</v>
      </c>
      <c r="DA14" s="358"/>
      <c r="DB14" s="358"/>
      <c r="DC14" s="358"/>
      <c r="DD14" s="368">
        <v>600512</v>
      </c>
      <c r="DE14" s="356"/>
      <c r="DF14" s="356"/>
      <c r="DG14" s="356"/>
      <c r="DH14" s="356"/>
      <c r="DI14" s="356"/>
      <c r="DJ14" s="356"/>
      <c r="DK14" s="356"/>
      <c r="DL14" s="356"/>
      <c r="DM14" s="356"/>
      <c r="DN14" s="356"/>
      <c r="DO14" s="356"/>
      <c r="DP14" s="357"/>
      <c r="DQ14" s="368">
        <v>809516</v>
      </c>
      <c r="DR14" s="356"/>
      <c r="DS14" s="356"/>
      <c r="DT14" s="356"/>
      <c r="DU14" s="356"/>
      <c r="DV14" s="356"/>
      <c r="DW14" s="356"/>
      <c r="DX14" s="356"/>
      <c r="DY14" s="356"/>
      <c r="DZ14" s="356"/>
      <c r="EA14" s="356"/>
      <c r="EB14" s="356"/>
      <c r="EC14" s="369"/>
    </row>
    <row r="15" spans="2:143" ht="11.25" customHeight="1" x14ac:dyDescent="0.2">
      <c r="B15" s="361" t="s">
        <v>189</v>
      </c>
      <c r="C15" s="362"/>
      <c r="D15" s="362"/>
      <c r="E15" s="362"/>
      <c r="F15" s="362"/>
      <c r="G15" s="362"/>
      <c r="H15" s="362"/>
      <c r="I15" s="362"/>
      <c r="J15" s="362"/>
      <c r="K15" s="362"/>
      <c r="L15" s="362"/>
      <c r="M15" s="362"/>
      <c r="N15" s="362"/>
      <c r="O15" s="362"/>
      <c r="P15" s="362"/>
      <c r="Q15" s="363"/>
      <c r="R15" s="355" t="s">
        <v>62</v>
      </c>
      <c r="S15" s="356"/>
      <c r="T15" s="356"/>
      <c r="U15" s="356"/>
      <c r="V15" s="356"/>
      <c r="W15" s="356"/>
      <c r="X15" s="356"/>
      <c r="Y15" s="357"/>
      <c r="Z15" s="358" t="s">
        <v>62</v>
      </c>
      <c r="AA15" s="358"/>
      <c r="AB15" s="358"/>
      <c r="AC15" s="358"/>
      <c r="AD15" s="359" t="s">
        <v>62</v>
      </c>
      <c r="AE15" s="359"/>
      <c r="AF15" s="359"/>
      <c r="AG15" s="359"/>
      <c r="AH15" s="359"/>
      <c r="AI15" s="359"/>
      <c r="AJ15" s="359"/>
      <c r="AK15" s="359"/>
      <c r="AL15" s="364" t="s">
        <v>62</v>
      </c>
      <c r="AM15" s="365"/>
      <c r="AN15" s="365"/>
      <c r="AO15" s="366"/>
      <c r="AP15" s="361" t="s">
        <v>190</v>
      </c>
      <c r="AQ15" s="362"/>
      <c r="AR15" s="362"/>
      <c r="AS15" s="362"/>
      <c r="AT15" s="362"/>
      <c r="AU15" s="362"/>
      <c r="AV15" s="362"/>
      <c r="AW15" s="362"/>
      <c r="AX15" s="362"/>
      <c r="AY15" s="362"/>
      <c r="AZ15" s="362"/>
      <c r="BA15" s="362"/>
      <c r="BB15" s="362"/>
      <c r="BC15" s="362"/>
      <c r="BD15" s="362"/>
      <c r="BE15" s="362"/>
      <c r="BF15" s="363"/>
      <c r="BG15" s="355">
        <v>422510</v>
      </c>
      <c r="BH15" s="356"/>
      <c r="BI15" s="356"/>
      <c r="BJ15" s="356"/>
      <c r="BK15" s="356"/>
      <c r="BL15" s="356"/>
      <c r="BM15" s="356"/>
      <c r="BN15" s="357"/>
      <c r="BO15" s="358">
        <v>5</v>
      </c>
      <c r="BP15" s="358"/>
      <c r="BQ15" s="358"/>
      <c r="BR15" s="358"/>
      <c r="BS15" s="359" t="s">
        <v>62</v>
      </c>
      <c r="BT15" s="359"/>
      <c r="BU15" s="359"/>
      <c r="BV15" s="359"/>
      <c r="BW15" s="359"/>
      <c r="BX15" s="359"/>
      <c r="BY15" s="359"/>
      <c r="BZ15" s="359"/>
      <c r="CA15" s="359"/>
      <c r="CB15" s="360"/>
      <c r="CD15" s="361" t="s">
        <v>191</v>
      </c>
      <c r="CE15" s="362"/>
      <c r="CF15" s="362"/>
      <c r="CG15" s="362"/>
      <c r="CH15" s="362"/>
      <c r="CI15" s="362"/>
      <c r="CJ15" s="362"/>
      <c r="CK15" s="362"/>
      <c r="CL15" s="362"/>
      <c r="CM15" s="362"/>
      <c r="CN15" s="362"/>
      <c r="CO15" s="362"/>
      <c r="CP15" s="362"/>
      <c r="CQ15" s="363"/>
      <c r="CR15" s="355">
        <v>1756002</v>
      </c>
      <c r="CS15" s="356"/>
      <c r="CT15" s="356"/>
      <c r="CU15" s="356"/>
      <c r="CV15" s="356"/>
      <c r="CW15" s="356"/>
      <c r="CX15" s="356"/>
      <c r="CY15" s="357"/>
      <c r="CZ15" s="358">
        <v>8.1</v>
      </c>
      <c r="DA15" s="358"/>
      <c r="DB15" s="358"/>
      <c r="DC15" s="358"/>
      <c r="DD15" s="368">
        <v>227231</v>
      </c>
      <c r="DE15" s="356"/>
      <c r="DF15" s="356"/>
      <c r="DG15" s="356"/>
      <c r="DH15" s="356"/>
      <c r="DI15" s="356"/>
      <c r="DJ15" s="356"/>
      <c r="DK15" s="356"/>
      <c r="DL15" s="356"/>
      <c r="DM15" s="356"/>
      <c r="DN15" s="356"/>
      <c r="DO15" s="356"/>
      <c r="DP15" s="357"/>
      <c r="DQ15" s="368">
        <v>1284129</v>
      </c>
      <c r="DR15" s="356"/>
      <c r="DS15" s="356"/>
      <c r="DT15" s="356"/>
      <c r="DU15" s="356"/>
      <c r="DV15" s="356"/>
      <c r="DW15" s="356"/>
      <c r="DX15" s="356"/>
      <c r="DY15" s="356"/>
      <c r="DZ15" s="356"/>
      <c r="EA15" s="356"/>
      <c r="EB15" s="356"/>
      <c r="EC15" s="369"/>
    </row>
    <row r="16" spans="2:143" ht="11.25" customHeight="1" x14ac:dyDescent="0.2">
      <c r="B16" s="361" t="s">
        <v>192</v>
      </c>
      <c r="C16" s="362"/>
      <c r="D16" s="362"/>
      <c r="E16" s="362"/>
      <c r="F16" s="362"/>
      <c r="G16" s="362"/>
      <c r="H16" s="362"/>
      <c r="I16" s="362"/>
      <c r="J16" s="362"/>
      <c r="K16" s="362"/>
      <c r="L16" s="362"/>
      <c r="M16" s="362"/>
      <c r="N16" s="362"/>
      <c r="O16" s="362"/>
      <c r="P16" s="362"/>
      <c r="Q16" s="363"/>
      <c r="R16" s="355">
        <v>41494</v>
      </c>
      <c r="S16" s="356"/>
      <c r="T16" s="356"/>
      <c r="U16" s="356"/>
      <c r="V16" s="356"/>
      <c r="W16" s="356"/>
      <c r="X16" s="356"/>
      <c r="Y16" s="357"/>
      <c r="Z16" s="358">
        <v>0.2</v>
      </c>
      <c r="AA16" s="358"/>
      <c r="AB16" s="358"/>
      <c r="AC16" s="358"/>
      <c r="AD16" s="359">
        <v>41494</v>
      </c>
      <c r="AE16" s="359"/>
      <c r="AF16" s="359"/>
      <c r="AG16" s="359"/>
      <c r="AH16" s="359"/>
      <c r="AI16" s="359"/>
      <c r="AJ16" s="359"/>
      <c r="AK16" s="359"/>
      <c r="AL16" s="364">
        <v>0.3</v>
      </c>
      <c r="AM16" s="365"/>
      <c r="AN16" s="365"/>
      <c r="AO16" s="366"/>
      <c r="AP16" s="361" t="s">
        <v>193</v>
      </c>
      <c r="AQ16" s="362"/>
      <c r="AR16" s="362"/>
      <c r="AS16" s="362"/>
      <c r="AT16" s="362"/>
      <c r="AU16" s="362"/>
      <c r="AV16" s="362"/>
      <c r="AW16" s="362"/>
      <c r="AX16" s="362"/>
      <c r="AY16" s="362"/>
      <c r="AZ16" s="362"/>
      <c r="BA16" s="362"/>
      <c r="BB16" s="362"/>
      <c r="BC16" s="362"/>
      <c r="BD16" s="362"/>
      <c r="BE16" s="362"/>
      <c r="BF16" s="363"/>
      <c r="BG16" s="355" t="s">
        <v>62</v>
      </c>
      <c r="BH16" s="356"/>
      <c r="BI16" s="356"/>
      <c r="BJ16" s="356"/>
      <c r="BK16" s="356"/>
      <c r="BL16" s="356"/>
      <c r="BM16" s="356"/>
      <c r="BN16" s="357"/>
      <c r="BO16" s="358" t="s">
        <v>62</v>
      </c>
      <c r="BP16" s="358"/>
      <c r="BQ16" s="358"/>
      <c r="BR16" s="358"/>
      <c r="BS16" s="359" t="s">
        <v>62</v>
      </c>
      <c r="BT16" s="359"/>
      <c r="BU16" s="359"/>
      <c r="BV16" s="359"/>
      <c r="BW16" s="359"/>
      <c r="BX16" s="359"/>
      <c r="BY16" s="359"/>
      <c r="BZ16" s="359"/>
      <c r="CA16" s="359"/>
      <c r="CB16" s="360"/>
      <c r="CD16" s="361" t="s">
        <v>194</v>
      </c>
      <c r="CE16" s="362"/>
      <c r="CF16" s="362"/>
      <c r="CG16" s="362"/>
      <c r="CH16" s="362"/>
      <c r="CI16" s="362"/>
      <c r="CJ16" s="362"/>
      <c r="CK16" s="362"/>
      <c r="CL16" s="362"/>
      <c r="CM16" s="362"/>
      <c r="CN16" s="362"/>
      <c r="CO16" s="362"/>
      <c r="CP16" s="362"/>
      <c r="CQ16" s="363"/>
      <c r="CR16" s="355" t="s">
        <v>62</v>
      </c>
      <c r="CS16" s="356"/>
      <c r="CT16" s="356"/>
      <c r="CU16" s="356"/>
      <c r="CV16" s="356"/>
      <c r="CW16" s="356"/>
      <c r="CX16" s="356"/>
      <c r="CY16" s="357"/>
      <c r="CZ16" s="358" t="s">
        <v>62</v>
      </c>
      <c r="DA16" s="358"/>
      <c r="DB16" s="358"/>
      <c r="DC16" s="358"/>
      <c r="DD16" s="368" t="s">
        <v>62</v>
      </c>
      <c r="DE16" s="356"/>
      <c r="DF16" s="356"/>
      <c r="DG16" s="356"/>
      <c r="DH16" s="356"/>
      <c r="DI16" s="356"/>
      <c r="DJ16" s="356"/>
      <c r="DK16" s="356"/>
      <c r="DL16" s="356"/>
      <c r="DM16" s="356"/>
      <c r="DN16" s="356"/>
      <c r="DO16" s="356"/>
      <c r="DP16" s="357"/>
      <c r="DQ16" s="368" t="s">
        <v>62</v>
      </c>
      <c r="DR16" s="356"/>
      <c r="DS16" s="356"/>
      <c r="DT16" s="356"/>
      <c r="DU16" s="356"/>
      <c r="DV16" s="356"/>
      <c r="DW16" s="356"/>
      <c r="DX16" s="356"/>
      <c r="DY16" s="356"/>
      <c r="DZ16" s="356"/>
      <c r="EA16" s="356"/>
      <c r="EB16" s="356"/>
      <c r="EC16" s="369"/>
    </row>
    <row r="17" spans="2:133" ht="11.25" customHeight="1" x14ac:dyDescent="0.2">
      <c r="B17" s="361" t="s">
        <v>195</v>
      </c>
      <c r="C17" s="362"/>
      <c r="D17" s="362"/>
      <c r="E17" s="362"/>
      <c r="F17" s="362"/>
      <c r="G17" s="362"/>
      <c r="H17" s="362"/>
      <c r="I17" s="362"/>
      <c r="J17" s="362"/>
      <c r="K17" s="362"/>
      <c r="L17" s="362"/>
      <c r="M17" s="362"/>
      <c r="N17" s="362"/>
      <c r="O17" s="362"/>
      <c r="P17" s="362"/>
      <c r="Q17" s="363"/>
      <c r="R17" s="355">
        <v>117377</v>
      </c>
      <c r="S17" s="356"/>
      <c r="T17" s="356"/>
      <c r="U17" s="356"/>
      <c r="V17" s="356"/>
      <c r="W17" s="356"/>
      <c r="X17" s="356"/>
      <c r="Y17" s="357"/>
      <c r="Z17" s="358">
        <v>0.5</v>
      </c>
      <c r="AA17" s="358"/>
      <c r="AB17" s="358"/>
      <c r="AC17" s="358"/>
      <c r="AD17" s="359">
        <v>117377</v>
      </c>
      <c r="AE17" s="359"/>
      <c r="AF17" s="359"/>
      <c r="AG17" s="359"/>
      <c r="AH17" s="359"/>
      <c r="AI17" s="359"/>
      <c r="AJ17" s="359"/>
      <c r="AK17" s="359"/>
      <c r="AL17" s="364">
        <v>1</v>
      </c>
      <c r="AM17" s="365"/>
      <c r="AN17" s="365"/>
      <c r="AO17" s="366"/>
      <c r="AP17" s="361" t="s">
        <v>196</v>
      </c>
      <c r="AQ17" s="362"/>
      <c r="AR17" s="362"/>
      <c r="AS17" s="362"/>
      <c r="AT17" s="362"/>
      <c r="AU17" s="362"/>
      <c r="AV17" s="362"/>
      <c r="AW17" s="362"/>
      <c r="AX17" s="362"/>
      <c r="AY17" s="362"/>
      <c r="AZ17" s="362"/>
      <c r="BA17" s="362"/>
      <c r="BB17" s="362"/>
      <c r="BC17" s="362"/>
      <c r="BD17" s="362"/>
      <c r="BE17" s="362"/>
      <c r="BF17" s="363"/>
      <c r="BG17" s="355" t="s">
        <v>62</v>
      </c>
      <c r="BH17" s="356"/>
      <c r="BI17" s="356"/>
      <c r="BJ17" s="356"/>
      <c r="BK17" s="356"/>
      <c r="BL17" s="356"/>
      <c r="BM17" s="356"/>
      <c r="BN17" s="357"/>
      <c r="BO17" s="358" t="s">
        <v>62</v>
      </c>
      <c r="BP17" s="358"/>
      <c r="BQ17" s="358"/>
      <c r="BR17" s="358"/>
      <c r="BS17" s="359" t="s">
        <v>62</v>
      </c>
      <c r="BT17" s="359"/>
      <c r="BU17" s="359"/>
      <c r="BV17" s="359"/>
      <c r="BW17" s="359"/>
      <c r="BX17" s="359"/>
      <c r="BY17" s="359"/>
      <c r="BZ17" s="359"/>
      <c r="CA17" s="359"/>
      <c r="CB17" s="360"/>
      <c r="CD17" s="361" t="s">
        <v>197</v>
      </c>
      <c r="CE17" s="362"/>
      <c r="CF17" s="362"/>
      <c r="CG17" s="362"/>
      <c r="CH17" s="362"/>
      <c r="CI17" s="362"/>
      <c r="CJ17" s="362"/>
      <c r="CK17" s="362"/>
      <c r="CL17" s="362"/>
      <c r="CM17" s="362"/>
      <c r="CN17" s="362"/>
      <c r="CO17" s="362"/>
      <c r="CP17" s="362"/>
      <c r="CQ17" s="363"/>
      <c r="CR17" s="355">
        <v>1995088</v>
      </c>
      <c r="CS17" s="356"/>
      <c r="CT17" s="356"/>
      <c r="CU17" s="356"/>
      <c r="CV17" s="356"/>
      <c r="CW17" s="356"/>
      <c r="CX17" s="356"/>
      <c r="CY17" s="357"/>
      <c r="CZ17" s="358">
        <v>9.1999999999999993</v>
      </c>
      <c r="DA17" s="358"/>
      <c r="DB17" s="358"/>
      <c r="DC17" s="358"/>
      <c r="DD17" s="368" t="s">
        <v>62</v>
      </c>
      <c r="DE17" s="356"/>
      <c r="DF17" s="356"/>
      <c r="DG17" s="356"/>
      <c r="DH17" s="356"/>
      <c r="DI17" s="356"/>
      <c r="DJ17" s="356"/>
      <c r="DK17" s="356"/>
      <c r="DL17" s="356"/>
      <c r="DM17" s="356"/>
      <c r="DN17" s="356"/>
      <c r="DO17" s="356"/>
      <c r="DP17" s="357"/>
      <c r="DQ17" s="368">
        <v>1991751</v>
      </c>
      <c r="DR17" s="356"/>
      <c r="DS17" s="356"/>
      <c r="DT17" s="356"/>
      <c r="DU17" s="356"/>
      <c r="DV17" s="356"/>
      <c r="DW17" s="356"/>
      <c r="DX17" s="356"/>
      <c r="DY17" s="356"/>
      <c r="DZ17" s="356"/>
      <c r="EA17" s="356"/>
      <c r="EB17" s="356"/>
      <c r="EC17" s="369"/>
    </row>
    <row r="18" spans="2:133" ht="11.25" customHeight="1" x14ac:dyDescent="0.2">
      <c r="B18" s="361" t="s">
        <v>198</v>
      </c>
      <c r="C18" s="362"/>
      <c r="D18" s="362"/>
      <c r="E18" s="362"/>
      <c r="F18" s="362"/>
      <c r="G18" s="362"/>
      <c r="H18" s="362"/>
      <c r="I18" s="362"/>
      <c r="J18" s="362"/>
      <c r="K18" s="362"/>
      <c r="L18" s="362"/>
      <c r="M18" s="362"/>
      <c r="N18" s="362"/>
      <c r="O18" s="362"/>
      <c r="P18" s="362"/>
      <c r="Q18" s="363"/>
      <c r="R18" s="355">
        <v>64393</v>
      </c>
      <c r="S18" s="356"/>
      <c r="T18" s="356"/>
      <c r="U18" s="356"/>
      <c r="V18" s="356"/>
      <c r="W18" s="356"/>
      <c r="X18" s="356"/>
      <c r="Y18" s="357"/>
      <c r="Z18" s="358">
        <v>0.3</v>
      </c>
      <c r="AA18" s="358"/>
      <c r="AB18" s="358"/>
      <c r="AC18" s="358"/>
      <c r="AD18" s="359">
        <v>64393</v>
      </c>
      <c r="AE18" s="359"/>
      <c r="AF18" s="359"/>
      <c r="AG18" s="359"/>
      <c r="AH18" s="359"/>
      <c r="AI18" s="359"/>
      <c r="AJ18" s="359"/>
      <c r="AK18" s="359"/>
      <c r="AL18" s="364">
        <v>0.5</v>
      </c>
      <c r="AM18" s="365"/>
      <c r="AN18" s="365"/>
      <c r="AO18" s="366"/>
      <c r="AP18" s="361" t="s">
        <v>199</v>
      </c>
      <c r="AQ18" s="362"/>
      <c r="AR18" s="362"/>
      <c r="AS18" s="362"/>
      <c r="AT18" s="362"/>
      <c r="AU18" s="362"/>
      <c r="AV18" s="362"/>
      <c r="AW18" s="362"/>
      <c r="AX18" s="362"/>
      <c r="AY18" s="362"/>
      <c r="AZ18" s="362"/>
      <c r="BA18" s="362"/>
      <c r="BB18" s="362"/>
      <c r="BC18" s="362"/>
      <c r="BD18" s="362"/>
      <c r="BE18" s="362"/>
      <c r="BF18" s="363"/>
      <c r="BG18" s="355" t="s">
        <v>62</v>
      </c>
      <c r="BH18" s="356"/>
      <c r="BI18" s="356"/>
      <c r="BJ18" s="356"/>
      <c r="BK18" s="356"/>
      <c r="BL18" s="356"/>
      <c r="BM18" s="356"/>
      <c r="BN18" s="357"/>
      <c r="BO18" s="358" t="s">
        <v>62</v>
      </c>
      <c r="BP18" s="358"/>
      <c r="BQ18" s="358"/>
      <c r="BR18" s="358"/>
      <c r="BS18" s="359" t="s">
        <v>62</v>
      </c>
      <c r="BT18" s="359"/>
      <c r="BU18" s="359"/>
      <c r="BV18" s="359"/>
      <c r="BW18" s="359"/>
      <c r="BX18" s="359"/>
      <c r="BY18" s="359"/>
      <c r="BZ18" s="359"/>
      <c r="CA18" s="359"/>
      <c r="CB18" s="360"/>
      <c r="CD18" s="361" t="s">
        <v>200</v>
      </c>
      <c r="CE18" s="362"/>
      <c r="CF18" s="362"/>
      <c r="CG18" s="362"/>
      <c r="CH18" s="362"/>
      <c r="CI18" s="362"/>
      <c r="CJ18" s="362"/>
      <c r="CK18" s="362"/>
      <c r="CL18" s="362"/>
      <c r="CM18" s="362"/>
      <c r="CN18" s="362"/>
      <c r="CO18" s="362"/>
      <c r="CP18" s="362"/>
      <c r="CQ18" s="363"/>
      <c r="CR18" s="355" t="s">
        <v>62</v>
      </c>
      <c r="CS18" s="356"/>
      <c r="CT18" s="356"/>
      <c r="CU18" s="356"/>
      <c r="CV18" s="356"/>
      <c r="CW18" s="356"/>
      <c r="CX18" s="356"/>
      <c r="CY18" s="357"/>
      <c r="CZ18" s="358" t="s">
        <v>62</v>
      </c>
      <c r="DA18" s="358"/>
      <c r="DB18" s="358"/>
      <c r="DC18" s="358"/>
      <c r="DD18" s="368" t="s">
        <v>62</v>
      </c>
      <c r="DE18" s="356"/>
      <c r="DF18" s="356"/>
      <c r="DG18" s="356"/>
      <c r="DH18" s="356"/>
      <c r="DI18" s="356"/>
      <c r="DJ18" s="356"/>
      <c r="DK18" s="356"/>
      <c r="DL18" s="356"/>
      <c r="DM18" s="356"/>
      <c r="DN18" s="356"/>
      <c r="DO18" s="356"/>
      <c r="DP18" s="357"/>
      <c r="DQ18" s="368" t="s">
        <v>62</v>
      </c>
      <c r="DR18" s="356"/>
      <c r="DS18" s="356"/>
      <c r="DT18" s="356"/>
      <c r="DU18" s="356"/>
      <c r="DV18" s="356"/>
      <c r="DW18" s="356"/>
      <c r="DX18" s="356"/>
      <c r="DY18" s="356"/>
      <c r="DZ18" s="356"/>
      <c r="EA18" s="356"/>
      <c r="EB18" s="356"/>
      <c r="EC18" s="369"/>
    </row>
    <row r="19" spans="2:133" ht="11.25" customHeight="1" x14ac:dyDescent="0.2">
      <c r="B19" s="361" t="s">
        <v>201</v>
      </c>
      <c r="C19" s="362"/>
      <c r="D19" s="362"/>
      <c r="E19" s="362"/>
      <c r="F19" s="362"/>
      <c r="G19" s="362"/>
      <c r="H19" s="362"/>
      <c r="I19" s="362"/>
      <c r="J19" s="362"/>
      <c r="K19" s="362"/>
      <c r="L19" s="362"/>
      <c r="M19" s="362"/>
      <c r="N19" s="362"/>
      <c r="O19" s="362"/>
      <c r="P19" s="362"/>
      <c r="Q19" s="363"/>
      <c r="R19" s="355">
        <v>61945</v>
      </c>
      <c r="S19" s="356"/>
      <c r="T19" s="356"/>
      <c r="U19" s="356"/>
      <c r="V19" s="356"/>
      <c r="W19" s="356"/>
      <c r="X19" s="356"/>
      <c r="Y19" s="357"/>
      <c r="Z19" s="358">
        <v>0.3</v>
      </c>
      <c r="AA19" s="358"/>
      <c r="AB19" s="358"/>
      <c r="AC19" s="358"/>
      <c r="AD19" s="359">
        <v>61945</v>
      </c>
      <c r="AE19" s="359"/>
      <c r="AF19" s="359"/>
      <c r="AG19" s="359"/>
      <c r="AH19" s="359"/>
      <c r="AI19" s="359"/>
      <c r="AJ19" s="359"/>
      <c r="AK19" s="359"/>
      <c r="AL19" s="364">
        <v>0.5</v>
      </c>
      <c r="AM19" s="365"/>
      <c r="AN19" s="365"/>
      <c r="AO19" s="366"/>
      <c r="AP19" s="361" t="s">
        <v>202</v>
      </c>
      <c r="AQ19" s="362"/>
      <c r="AR19" s="362"/>
      <c r="AS19" s="362"/>
      <c r="AT19" s="362"/>
      <c r="AU19" s="362"/>
      <c r="AV19" s="362"/>
      <c r="AW19" s="362"/>
      <c r="AX19" s="362"/>
      <c r="AY19" s="362"/>
      <c r="AZ19" s="362"/>
      <c r="BA19" s="362"/>
      <c r="BB19" s="362"/>
      <c r="BC19" s="362"/>
      <c r="BD19" s="362"/>
      <c r="BE19" s="362"/>
      <c r="BF19" s="363"/>
      <c r="BG19" s="355">
        <v>375349</v>
      </c>
      <c r="BH19" s="356"/>
      <c r="BI19" s="356"/>
      <c r="BJ19" s="356"/>
      <c r="BK19" s="356"/>
      <c r="BL19" s="356"/>
      <c r="BM19" s="356"/>
      <c r="BN19" s="357"/>
      <c r="BO19" s="358">
        <v>4.5</v>
      </c>
      <c r="BP19" s="358"/>
      <c r="BQ19" s="358"/>
      <c r="BR19" s="358"/>
      <c r="BS19" s="359" t="s">
        <v>62</v>
      </c>
      <c r="BT19" s="359"/>
      <c r="BU19" s="359"/>
      <c r="BV19" s="359"/>
      <c r="BW19" s="359"/>
      <c r="BX19" s="359"/>
      <c r="BY19" s="359"/>
      <c r="BZ19" s="359"/>
      <c r="CA19" s="359"/>
      <c r="CB19" s="360"/>
      <c r="CD19" s="361" t="s">
        <v>203</v>
      </c>
      <c r="CE19" s="362"/>
      <c r="CF19" s="362"/>
      <c r="CG19" s="362"/>
      <c r="CH19" s="362"/>
      <c r="CI19" s="362"/>
      <c r="CJ19" s="362"/>
      <c r="CK19" s="362"/>
      <c r="CL19" s="362"/>
      <c r="CM19" s="362"/>
      <c r="CN19" s="362"/>
      <c r="CO19" s="362"/>
      <c r="CP19" s="362"/>
      <c r="CQ19" s="363"/>
      <c r="CR19" s="355" t="s">
        <v>62</v>
      </c>
      <c r="CS19" s="356"/>
      <c r="CT19" s="356"/>
      <c r="CU19" s="356"/>
      <c r="CV19" s="356"/>
      <c r="CW19" s="356"/>
      <c r="CX19" s="356"/>
      <c r="CY19" s="357"/>
      <c r="CZ19" s="358" t="s">
        <v>62</v>
      </c>
      <c r="DA19" s="358"/>
      <c r="DB19" s="358"/>
      <c r="DC19" s="358"/>
      <c r="DD19" s="368" t="s">
        <v>62</v>
      </c>
      <c r="DE19" s="356"/>
      <c r="DF19" s="356"/>
      <c r="DG19" s="356"/>
      <c r="DH19" s="356"/>
      <c r="DI19" s="356"/>
      <c r="DJ19" s="356"/>
      <c r="DK19" s="356"/>
      <c r="DL19" s="356"/>
      <c r="DM19" s="356"/>
      <c r="DN19" s="356"/>
      <c r="DO19" s="356"/>
      <c r="DP19" s="357"/>
      <c r="DQ19" s="368" t="s">
        <v>62</v>
      </c>
      <c r="DR19" s="356"/>
      <c r="DS19" s="356"/>
      <c r="DT19" s="356"/>
      <c r="DU19" s="356"/>
      <c r="DV19" s="356"/>
      <c r="DW19" s="356"/>
      <c r="DX19" s="356"/>
      <c r="DY19" s="356"/>
      <c r="DZ19" s="356"/>
      <c r="EA19" s="356"/>
      <c r="EB19" s="356"/>
      <c r="EC19" s="369"/>
    </row>
    <row r="20" spans="2:133" ht="11.25" customHeight="1" x14ac:dyDescent="0.2">
      <c r="B20" s="371" t="s">
        <v>204</v>
      </c>
      <c r="C20" s="372"/>
      <c r="D20" s="372"/>
      <c r="E20" s="372"/>
      <c r="F20" s="372"/>
      <c r="G20" s="372"/>
      <c r="H20" s="372"/>
      <c r="I20" s="372"/>
      <c r="J20" s="372"/>
      <c r="K20" s="372"/>
      <c r="L20" s="372"/>
      <c r="M20" s="372"/>
      <c r="N20" s="372"/>
      <c r="O20" s="372"/>
      <c r="P20" s="372"/>
      <c r="Q20" s="373"/>
      <c r="R20" s="355">
        <v>2448</v>
      </c>
      <c r="S20" s="356"/>
      <c r="T20" s="356"/>
      <c r="U20" s="356"/>
      <c r="V20" s="356"/>
      <c r="W20" s="356"/>
      <c r="X20" s="356"/>
      <c r="Y20" s="357"/>
      <c r="Z20" s="358">
        <v>0</v>
      </c>
      <c r="AA20" s="358"/>
      <c r="AB20" s="358"/>
      <c r="AC20" s="358"/>
      <c r="AD20" s="359">
        <v>2448</v>
      </c>
      <c r="AE20" s="359"/>
      <c r="AF20" s="359"/>
      <c r="AG20" s="359"/>
      <c r="AH20" s="359"/>
      <c r="AI20" s="359"/>
      <c r="AJ20" s="359"/>
      <c r="AK20" s="359"/>
      <c r="AL20" s="364">
        <v>0</v>
      </c>
      <c r="AM20" s="365"/>
      <c r="AN20" s="365"/>
      <c r="AO20" s="366"/>
      <c r="AP20" s="361" t="s">
        <v>205</v>
      </c>
      <c r="AQ20" s="362"/>
      <c r="AR20" s="362"/>
      <c r="AS20" s="362"/>
      <c r="AT20" s="362"/>
      <c r="AU20" s="362"/>
      <c r="AV20" s="362"/>
      <c r="AW20" s="362"/>
      <c r="AX20" s="362"/>
      <c r="AY20" s="362"/>
      <c r="AZ20" s="362"/>
      <c r="BA20" s="362"/>
      <c r="BB20" s="362"/>
      <c r="BC20" s="362"/>
      <c r="BD20" s="362"/>
      <c r="BE20" s="362"/>
      <c r="BF20" s="363"/>
      <c r="BG20" s="355">
        <v>375349</v>
      </c>
      <c r="BH20" s="356"/>
      <c r="BI20" s="356"/>
      <c r="BJ20" s="356"/>
      <c r="BK20" s="356"/>
      <c r="BL20" s="356"/>
      <c r="BM20" s="356"/>
      <c r="BN20" s="357"/>
      <c r="BO20" s="358">
        <v>4.5</v>
      </c>
      <c r="BP20" s="358"/>
      <c r="BQ20" s="358"/>
      <c r="BR20" s="358"/>
      <c r="BS20" s="359" t="s">
        <v>62</v>
      </c>
      <c r="BT20" s="359"/>
      <c r="BU20" s="359"/>
      <c r="BV20" s="359"/>
      <c r="BW20" s="359"/>
      <c r="BX20" s="359"/>
      <c r="BY20" s="359"/>
      <c r="BZ20" s="359"/>
      <c r="CA20" s="359"/>
      <c r="CB20" s="360"/>
      <c r="CD20" s="361" t="s">
        <v>206</v>
      </c>
      <c r="CE20" s="362"/>
      <c r="CF20" s="362"/>
      <c r="CG20" s="362"/>
      <c r="CH20" s="362"/>
      <c r="CI20" s="362"/>
      <c r="CJ20" s="362"/>
      <c r="CK20" s="362"/>
      <c r="CL20" s="362"/>
      <c r="CM20" s="362"/>
      <c r="CN20" s="362"/>
      <c r="CO20" s="362"/>
      <c r="CP20" s="362"/>
      <c r="CQ20" s="363"/>
      <c r="CR20" s="355">
        <v>21603438</v>
      </c>
      <c r="CS20" s="356"/>
      <c r="CT20" s="356"/>
      <c r="CU20" s="356"/>
      <c r="CV20" s="356"/>
      <c r="CW20" s="356"/>
      <c r="CX20" s="356"/>
      <c r="CY20" s="357"/>
      <c r="CZ20" s="358">
        <v>100</v>
      </c>
      <c r="DA20" s="358"/>
      <c r="DB20" s="358"/>
      <c r="DC20" s="358"/>
      <c r="DD20" s="368">
        <v>2600638</v>
      </c>
      <c r="DE20" s="356"/>
      <c r="DF20" s="356"/>
      <c r="DG20" s="356"/>
      <c r="DH20" s="356"/>
      <c r="DI20" s="356"/>
      <c r="DJ20" s="356"/>
      <c r="DK20" s="356"/>
      <c r="DL20" s="356"/>
      <c r="DM20" s="356"/>
      <c r="DN20" s="356"/>
      <c r="DO20" s="356"/>
      <c r="DP20" s="357"/>
      <c r="DQ20" s="368">
        <v>14238771</v>
      </c>
      <c r="DR20" s="356"/>
      <c r="DS20" s="356"/>
      <c r="DT20" s="356"/>
      <c r="DU20" s="356"/>
      <c r="DV20" s="356"/>
      <c r="DW20" s="356"/>
      <c r="DX20" s="356"/>
      <c r="DY20" s="356"/>
      <c r="DZ20" s="356"/>
      <c r="EA20" s="356"/>
      <c r="EB20" s="356"/>
      <c r="EC20" s="369"/>
    </row>
    <row r="21" spans="2:133" ht="11.25" customHeight="1" x14ac:dyDescent="0.2">
      <c r="B21" s="361" t="s">
        <v>207</v>
      </c>
      <c r="C21" s="362"/>
      <c r="D21" s="362"/>
      <c r="E21" s="362"/>
      <c r="F21" s="362"/>
      <c r="G21" s="362"/>
      <c r="H21" s="362"/>
      <c r="I21" s="362"/>
      <c r="J21" s="362"/>
      <c r="K21" s="362"/>
      <c r="L21" s="362"/>
      <c r="M21" s="362"/>
      <c r="N21" s="362"/>
      <c r="O21" s="362"/>
      <c r="P21" s="362"/>
      <c r="Q21" s="363"/>
      <c r="R21" s="355">
        <v>2591895</v>
      </c>
      <c r="S21" s="356"/>
      <c r="T21" s="356"/>
      <c r="U21" s="356"/>
      <c r="V21" s="356"/>
      <c r="W21" s="356"/>
      <c r="X21" s="356"/>
      <c r="Y21" s="357"/>
      <c r="Z21" s="358">
        <v>10.9</v>
      </c>
      <c r="AA21" s="358"/>
      <c r="AB21" s="358"/>
      <c r="AC21" s="358"/>
      <c r="AD21" s="359">
        <v>2308350</v>
      </c>
      <c r="AE21" s="359"/>
      <c r="AF21" s="359"/>
      <c r="AG21" s="359"/>
      <c r="AH21" s="359"/>
      <c r="AI21" s="359"/>
      <c r="AJ21" s="359"/>
      <c r="AK21" s="359"/>
      <c r="AL21" s="364">
        <v>18.899999999999999</v>
      </c>
      <c r="AM21" s="365"/>
      <c r="AN21" s="365"/>
      <c r="AO21" s="366"/>
      <c r="AP21" s="361" t="s">
        <v>208</v>
      </c>
      <c r="AQ21" s="374"/>
      <c r="AR21" s="374"/>
      <c r="AS21" s="374"/>
      <c r="AT21" s="374"/>
      <c r="AU21" s="374"/>
      <c r="AV21" s="374"/>
      <c r="AW21" s="374"/>
      <c r="AX21" s="374"/>
      <c r="AY21" s="374"/>
      <c r="AZ21" s="374"/>
      <c r="BA21" s="374"/>
      <c r="BB21" s="374"/>
      <c r="BC21" s="374"/>
      <c r="BD21" s="374"/>
      <c r="BE21" s="374"/>
      <c r="BF21" s="375"/>
      <c r="BG21" s="355">
        <v>13577</v>
      </c>
      <c r="BH21" s="356"/>
      <c r="BI21" s="356"/>
      <c r="BJ21" s="356"/>
      <c r="BK21" s="356"/>
      <c r="BL21" s="356"/>
      <c r="BM21" s="356"/>
      <c r="BN21" s="357"/>
      <c r="BO21" s="358">
        <v>0.2</v>
      </c>
      <c r="BP21" s="358"/>
      <c r="BQ21" s="358"/>
      <c r="BR21" s="358"/>
      <c r="BS21" s="359" t="s">
        <v>62</v>
      </c>
      <c r="BT21" s="359"/>
      <c r="BU21" s="359"/>
      <c r="BV21" s="359"/>
      <c r="BW21" s="359"/>
      <c r="BX21" s="359"/>
      <c r="BY21" s="359"/>
      <c r="BZ21" s="359"/>
      <c r="CA21" s="359"/>
      <c r="CB21" s="360"/>
      <c r="CD21" s="376"/>
      <c r="CE21" s="377"/>
      <c r="CF21" s="377"/>
      <c r="CG21" s="377"/>
      <c r="CH21" s="377"/>
      <c r="CI21" s="377"/>
      <c r="CJ21" s="377"/>
      <c r="CK21" s="377"/>
      <c r="CL21" s="377"/>
      <c r="CM21" s="377"/>
      <c r="CN21" s="377"/>
      <c r="CO21" s="377"/>
      <c r="CP21" s="377"/>
      <c r="CQ21" s="378"/>
      <c r="CR21" s="379"/>
      <c r="CS21" s="380"/>
      <c r="CT21" s="380"/>
      <c r="CU21" s="380"/>
      <c r="CV21" s="380"/>
      <c r="CW21" s="380"/>
      <c r="CX21" s="380"/>
      <c r="CY21" s="381"/>
      <c r="CZ21" s="382"/>
      <c r="DA21" s="382"/>
      <c r="DB21" s="382"/>
      <c r="DC21" s="382"/>
      <c r="DD21" s="383"/>
      <c r="DE21" s="380"/>
      <c r="DF21" s="380"/>
      <c r="DG21" s="380"/>
      <c r="DH21" s="380"/>
      <c r="DI21" s="380"/>
      <c r="DJ21" s="380"/>
      <c r="DK21" s="380"/>
      <c r="DL21" s="380"/>
      <c r="DM21" s="380"/>
      <c r="DN21" s="380"/>
      <c r="DO21" s="380"/>
      <c r="DP21" s="381"/>
      <c r="DQ21" s="383"/>
      <c r="DR21" s="380"/>
      <c r="DS21" s="380"/>
      <c r="DT21" s="380"/>
      <c r="DU21" s="380"/>
      <c r="DV21" s="380"/>
      <c r="DW21" s="380"/>
      <c r="DX21" s="380"/>
      <c r="DY21" s="380"/>
      <c r="DZ21" s="380"/>
      <c r="EA21" s="380"/>
      <c r="EB21" s="380"/>
      <c r="EC21" s="384"/>
    </row>
    <row r="22" spans="2:133" ht="11.25" customHeight="1" x14ac:dyDescent="0.2">
      <c r="B22" s="361" t="s">
        <v>209</v>
      </c>
      <c r="C22" s="362"/>
      <c r="D22" s="362"/>
      <c r="E22" s="362"/>
      <c r="F22" s="362"/>
      <c r="G22" s="362"/>
      <c r="H22" s="362"/>
      <c r="I22" s="362"/>
      <c r="J22" s="362"/>
      <c r="K22" s="362"/>
      <c r="L22" s="362"/>
      <c r="M22" s="362"/>
      <c r="N22" s="362"/>
      <c r="O22" s="362"/>
      <c r="P22" s="362"/>
      <c r="Q22" s="363"/>
      <c r="R22" s="355">
        <v>2308350</v>
      </c>
      <c r="S22" s="356"/>
      <c r="T22" s="356"/>
      <c r="U22" s="356"/>
      <c r="V22" s="356"/>
      <c r="W22" s="356"/>
      <c r="X22" s="356"/>
      <c r="Y22" s="357"/>
      <c r="Z22" s="358">
        <v>9.6999999999999993</v>
      </c>
      <c r="AA22" s="358"/>
      <c r="AB22" s="358"/>
      <c r="AC22" s="358"/>
      <c r="AD22" s="359">
        <v>2308350</v>
      </c>
      <c r="AE22" s="359"/>
      <c r="AF22" s="359"/>
      <c r="AG22" s="359"/>
      <c r="AH22" s="359"/>
      <c r="AI22" s="359"/>
      <c r="AJ22" s="359"/>
      <c r="AK22" s="359"/>
      <c r="AL22" s="364">
        <v>18.899999999999999</v>
      </c>
      <c r="AM22" s="365"/>
      <c r="AN22" s="365"/>
      <c r="AO22" s="366"/>
      <c r="AP22" s="361" t="s">
        <v>210</v>
      </c>
      <c r="AQ22" s="374"/>
      <c r="AR22" s="374"/>
      <c r="AS22" s="374"/>
      <c r="AT22" s="374"/>
      <c r="AU22" s="374"/>
      <c r="AV22" s="374"/>
      <c r="AW22" s="374"/>
      <c r="AX22" s="374"/>
      <c r="AY22" s="374"/>
      <c r="AZ22" s="374"/>
      <c r="BA22" s="374"/>
      <c r="BB22" s="374"/>
      <c r="BC22" s="374"/>
      <c r="BD22" s="374"/>
      <c r="BE22" s="374"/>
      <c r="BF22" s="375"/>
      <c r="BG22" s="355" t="s">
        <v>62</v>
      </c>
      <c r="BH22" s="356"/>
      <c r="BI22" s="356"/>
      <c r="BJ22" s="356"/>
      <c r="BK22" s="356"/>
      <c r="BL22" s="356"/>
      <c r="BM22" s="356"/>
      <c r="BN22" s="357"/>
      <c r="BO22" s="358" t="s">
        <v>62</v>
      </c>
      <c r="BP22" s="358"/>
      <c r="BQ22" s="358"/>
      <c r="BR22" s="358"/>
      <c r="BS22" s="359" t="s">
        <v>62</v>
      </c>
      <c r="BT22" s="359"/>
      <c r="BU22" s="359"/>
      <c r="BV22" s="359"/>
      <c r="BW22" s="359"/>
      <c r="BX22" s="359"/>
      <c r="BY22" s="359"/>
      <c r="BZ22" s="359"/>
      <c r="CA22" s="359"/>
      <c r="CB22" s="360"/>
      <c r="CD22" s="340" t="s">
        <v>211</v>
      </c>
      <c r="CE22" s="341"/>
      <c r="CF22" s="341"/>
      <c r="CG22" s="341"/>
      <c r="CH22" s="341"/>
      <c r="CI22" s="341"/>
      <c r="CJ22" s="341"/>
      <c r="CK22" s="341"/>
      <c r="CL22" s="341"/>
      <c r="CM22" s="341"/>
      <c r="CN22" s="341"/>
      <c r="CO22" s="341"/>
      <c r="CP22" s="341"/>
      <c r="CQ22" s="341"/>
      <c r="CR22" s="341"/>
      <c r="CS22" s="341"/>
      <c r="CT22" s="341"/>
      <c r="CU22" s="341"/>
      <c r="CV22" s="341"/>
      <c r="CW22" s="341"/>
      <c r="CX22" s="341"/>
      <c r="CY22" s="341"/>
      <c r="CZ22" s="341"/>
      <c r="DA22" s="341"/>
      <c r="DB22" s="341"/>
      <c r="DC22" s="341"/>
      <c r="DD22" s="341"/>
      <c r="DE22" s="341"/>
      <c r="DF22" s="341"/>
      <c r="DG22" s="341"/>
      <c r="DH22" s="341"/>
      <c r="DI22" s="341"/>
      <c r="DJ22" s="341"/>
      <c r="DK22" s="341"/>
      <c r="DL22" s="341"/>
      <c r="DM22" s="341"/>
      <c r="DN22" s="341"/>
      <c r="DO22" s="341"/>
      <c r="DP22" s="341"/>
      <c r="DQ22" s="341"/>
      <c r="DR22" s="341"/>
      <c r="DS22" s="341"/>
      <c r="DT22" s="341"/>
      <c r="DU22" s="341"/>
      <c r="DV22" s="341"/>
      <c r="DW22" s="341"/>
      <c r="DX22" s="341"/>
      <c r="DY22" s="341"/>
      <c r="DZ22" s="341"/>
      <c r="EA22" s="341"/>
      <c r="EB22" s="341"/>
      <c r="EC22" s="342"/>
    </row>
    <row r="23" spans="2:133" ht="11.25" customHeight="1" x14ac:dyDescent="0.2">
      <c r="B23" s="361" t="s">
        <v>212</v>
      </c>
      <c r="C23" s="362"/>
      <c r="D23" s="362"/>
      <c r="E23" s="362"/>
      <c r="F23" s="362"/>
      <c r="G23" s="362"/>
      <c r="H23" s="362"/>
      <c r="I23" s="362"/>
      <c r="J23" s="362"/>
      <c r="K23" s="362"/>
      <c r="L23" s="362"/>
      <c r="M23" s="362"/>
      <c r="N23" s="362"/>
      <c r="O23" s="362"/>
      <c r="P23" s="362"/>
      <c r="Q23" s="363"/>
      <c r="R23" s="355">
        <v>283545</v>
      </c>
      <c r="S23" s="356"/>
      <c r="T23" s="356"/>
      <c r="U23" s="356"/>
      <c r="V23" s="356"/>
      <c r="W23" s="356"/>
      <c r="X23" s="356"/>
      <c r="Y23" s="357"/>
      <c r="Z23" s="358">
        <v>1.2</v>
      </c>
      <c r="AA23" s="358"/>
      <c r="AB23" s="358"/>
      <c r="AC23" s="358"/>
      <c r="AD23" s="359" t="s">
        <v>62</v>
      </c>
      <c r="AE23" s="359"/>
      <c r="AF23" s="359"/>
      <c r="AG23" s="359"/>
      <c r="AH23" s="359"/>
      <c r="AI23" s="359"/>
      <c r="AJ23" s="359"/>
      <c r="AK23" s="359"/>
      <c r="AL23" s="364" t="s">
        <v>62</v>
      </c>
      <c r="AM23" s="365"/>
      <c r="AN23" s="365"/>
      <c r="AO23" s="366"/>
      <c r="AP23" s="361" t="s">
        <v>213</v>
      </c>
      <c r="AQ23" s="374"/>
      <c r="AR23" s="374"/>
      <c r="AS23" s="374"/>
      <c r="AT23" s="374"/>
      <c r="AU23" s="374"/>
      <c r="AV23" s="374"/>
      <c r="AW23" s="374"/>
      <c r="AX23" s="374"/>
      <c r="AY23" s="374"/>
      <c r="AZ23" s="374"/>
      <c r="BA23" s="374"/>
      <c r="BB23" s="374"/>
      <c r="BC23" s="374"/>
      <c r="BD23" s="374"/>
      <c r="BE23" s="374"/>
      <c r="BF23" s="375"/>
      <c r="BG23" s="355">
        <v>361772</v>
      </c>
      <c r="BH23" s="356"/>
      <c r="BI23" s="356"/>
      <c r="BJ23" s="356"/>
      <c r="BK23" s="356"/>
      <c r="BL23" s="356"/>
      <c r="BM23" s="356"/>
      <c r="BN23" s="357"/>
      <c r="BO23" s="358">
        <v>4.3</v>
      </c>
      <c r="BP23" s="358"/>
      <c r="BQ23" s="358"/>
      <c r="BR23" s="358"/>
      <c r="BS23" s="359" t="s">
        <v>62</v>
      </c>
      <c r="BT23" s="359"/>
      <c r="BU23" s="359"/>
      <c r="BV23" s="359"/>
      <c r="BW23" s="359"/>
      <c r="BX23" s="359"/>
      <c r="BY23" s="359"/>
      <c r="BZ23" s="359"/>
      <c r="CA23" s="359"/>
      <c r="CB23" s="360"/>
      <c r="CD23" s="340" t="s">
        <v>153</v>
      </c>
      <c r="CE23" s="341"/>
      <c r="CF23" s="341"/>
      <c r="CG23" s="341"/>
      <c r="CH23" s="341"/>
      <c r="CI23" s="341"/>
      <c r="CJ23" s="341"/>
      <c r="CK23" s="341"/>
      <c r="CL23" s="341"/>
      <c r="CM23" s="341"/>
      <c r="CN23" s="341"/>
      <c r="CO23" s="341"/>
      <c r="CP23" s="341"/>
      <c r="CQ23" s="342"/>
      <c r="CR23" s="340" t="s">
        <v>214</v>
      </c>
      <c r="CS23" s="341"/>
      <c r="CT23" s="341"/>
      <c r="CU23" s="341"/>
      <c r="CV23" s="341"/>
      <c r="CW23" s="341"/>
      <c r="CX23" s="341"/>
      <c r="CY23" s="342"/>
      <c r="CZ23" s="340" t="s">
        <v>215</v>
      </c>
      <c r="DA23" s="341"/>
      <c r="DB23" s="341"/>
      <c r="DC23" s="342"/>
      <c r="DD23" s="340" t="s">
        <v>216</v>
      </c>
      <c r="DE23" s="341"/>
      <c r="DF23" s="341"/>
      <c r="DG23" s="341"/>
      <c r="DH23" s="341"/>
      <c r="DI23" s="341"/>
      <c r="DJ23" s="341"/>
      <c r="DK23" s="342"/>
      <c r="DL23" s="385" t="s">
        <v>217</v>
      </c>
      <c r="DM23" s="386"/>
      <c r="DN23" s="386"/>
      <c r="DO23" s="386"/>
      <c r="DP23" s="386"/>
      <c r="DQ23" s="386"/>
      <c r="DR23" s="386"/>
      <c r="DS23" s="386"/>
      <c r="DT23" s="386"/>
      <c r="DU23" s="386"/>
      <c r="DV23" s="387"/>
      <c r="DW23" s="340" t="s">
        <v>218</v>
      </c>
      <c r="DX23" s="341"/>
      <c r="DY23" s="341"/>
      <c r="DZ23" s="341"/>
      <c r="EA23" s="341"/>
      <c r="EB23" s="341"/>
      <c r="EC23" s="342"/>
    </row>
    <row r="24" spans="2:133" ht="11.25" customHeight="1" x14ac:dyDescent="0.2">
      <c r="B24" s="361" t="s">
        <v>219</v>
      </c>
      <c r="C24" s="362"/>
      <c r="D24" s="362"/>
      <c r="E24" s="362"/>
      <c r="F24" s="362"/>
      <c r="G24" s="362"/>
      <c r="H24" s="362"/>
      <c r="I24" s="362"/>
      <c r="J24" s="362"/>
      <c r="K24" s="362"/>
      <c r="L24" s="362"/>
      <c r="M24" s="362"/>
      <c r="N24" s="362"/>
      <c r="O24" s="362"/>
      <c r="P24" s="362"/>
      <c r="Q24" s="363"/>
      <c r="R24" s="355" t="s">
        <v>62</v>
      </c>
      <c r="S24" s="356"/>
      <c r="T24" s="356"/>
      <c r="U24" s="356"/>
      <c r="V24" s="356"/>
      <c r="W24" s="356"/>
      <c r="X24" s="356"/>
      <c r="Y24" s="357"/>
      <c r="Z24" s="358" t="s">
        <v>62</v>
      </c>
      <c r="AA24" s="358"/>
      <c r="AB24" s="358"/>
      <c r="AC24" s="358"/>
      <c r="AD24" s="359" t="s">
        <v>62</v>
      </c>
      <c r="AE24" s="359"/>
      <c r="AF24" s="359"/>
      <c r="AG24" s="359"/>
      <c r="AH24" s="359"/>
      <c r="AI24" s="359"/>
      <c r="AJ24" s="359"/>
      <c r="AK24" s="359"/>
      <c r="AL24" s="364" t="s">
        <v>62</v>
      </c>
      <c r="AM24" s="365"/>
      <c r="AN24" s="365"/>
      <c r="AO24" s="366"/>
      <c r="AP24" s="361" t="s">
        <v>220</v>
      </c>
      <c r="AQ24" s="374"/>
      <c r="AR24" s="374"/>
      <c r="AS24" s="374"/>
      <c r="AT24" s="374"/>
      <c r="AU24" s="374"/>
      <c r="AV24" s="374"/>
      <c r="AW24" s="374"/>
      <c r="AX24" s="374"/>
      <c r="AY24" s="374"/>
      <c r="AZ24" s="374"/>
      <c r="BA24" s="374"/>
      <c r="BB24" s="374"/>
      <c r="BC24" s="374"/>
      <c r="BD24" s="374"/>
      <c r="BE24" s="374"/>
      <c r="BF24" s="375"/>
      <c r="BG24" s="355" t="s">
        <v>62</v>
      </c>
      <c r="BH24" s="356"/>
      <c r="BI24" s="356"/>
      <c r="BJ24" s="356"/>
      <c r="BK24" s="356"/>
      <c r="BL24" s="356"/>
      <c r="BM24" s="356"/>
      <c r="BN24" s="357"/>
      <c r="BO24" s="358" t="s">
        <v>62</v>
      </c>
      <c r="BP24" s="358"/>
      <c r="BQ24" s="358"/>
      <c r="BR24" s="358"/>
      <c r="BS24" s="359" t="s">
        <v>62</v>
      </c>
      <c r="BT24" s="359"/>
      <c r="BU24" s="359"/>
      <c r="BV24" s="359"/>
      <c r="BW24" s="359"/>
      <c r="BX24" s="359"/>
      <c r="BY24" s="359"/>
      <c r="BZ24" s="359"/>
      <c r="CA24" s="359"/>
      <c r="CB24" s="360"/>
      <c r="CD24" s="344" t="s">
        <v>221</v>
      </c>
      <c r="CE24" s="345"/>
      <c r="CF24" s="345"/>
      <c r="CG24" s="345"/>
      <c r="CH24" s="345"/>
      <c r="CI24" s="345"/>
      <c r="CJ24" s="345"/>
      <c r="CK24" s="345"/>
      <c r="CL24" s="345"/>
      <c r="CM24" s="345"/>
      <c r="CN24" s="345"/>
      <c r="CO24" s="345"/>
      <c r="CP24" s="345"/>
      <c r="CQ24" s="346"/>
      <c r="CR24" s="347">
        <v>10974193</v>
      </c>
      <c r="CS24" s="348"/>
      <c r="CT24" s="348"/>
      <c r="CU24" s="348"/>
      <c r="CV24" s="348"/>
      <c r="CW24" s="348"/>
      <c r="CX24" s="348"/>
      <c r="CY24" s="349"/>
      <c r="CZ24" s="352">
        <v>50.8</v>
      </c>
      <c r="DA24" s="353"/>
      <c r="DB24" s="353"/>
      <c r="DC24" s="367"/>
      <c r="DD24" s="388">
        <v>7120878</v>
      </c>
      <c r="DE24" s="348"/>
      <c r="DF24" s="348"/>
      <c r="DG24" s="348"/>
      <c r="DH24" s="348"/>
      <c r="DI24" s="348"/>
      <c r="DJ24" s="348"/>
      <c r="DK24" s="349"/>
      <c r="DL24" s="388">
        <v>6737953</v>
      </c>
      <c r="DM24" s="348"/>
      <c r="DN24" s="348"/>
      <c r="DO24" s="348"/>
      <c r="DP24" s="348"/>
      <c r="DQ24" s="348"/>
      <c r="DR24" s="348"/>
      <c r="DS24" s="348"/>
      <c r="DT24" s="348"/>
      <c r="DU24" s="348"/>
      <c r="DV24" s="349"/>
      <c r="DW24" s="352">
        <v>54.5</v>
      </c>
      <c r="DX24" s="353"/>
      <c r="DY24" s="353"/>
      <c r="DZ24" s="353"/>
      <c r="EA24" s="353"/>
      <c r="EB24" s="353"/>
      <c r="EC24" s="354"/>
    </row>
    <row r="25" spans="2:133" ht="11.25" customHeight="1" x14ac:dyDescent="0.2">
      <c r="B25" s="361" t="s">
        <v>222</v>
      </c>
      <c r="C25" s="362"/>
      <c r="D25" s="362"/>
      <c r="E25" s="362"/>
      <c r="F25" s="362"/>
      <c r="G25" s="362"/>
      <c r="H25" s="362"/>
      <c r="I25" s="362"/>
      <c r="J25" s="362"/>
      <c r="K25" s="362"/>
      <c r="L25" s="362"/>
      <c r="M25" s="362"/>
      <c r="N25" s="362"/>
      <c r="O25" s="362"/>
      <c r="P25" s="362"/>
      <c r="Q25" s="363"/>
      <c r="R25" s="355">
        <v>12844000</v>
      </c>
      <c r="S25" s="356"/>
      <c r="T25" s="356"/>
      <c r="U25" s="356"/>
      <c r="V25" s="356"/>
      <c r="W25" s="356"/>
      <c r="X25" s="356"/>
      <c r="Y25" s="357"/>
      <c r="Z25" s="358">
        <v>54.1</v>
      </c>
      <c r="AA25" s="358"/>
      <c r="AB25" s="358"/>
      <c r="AC25" s="358"/>
      <c r="AD25" s="359">
        <v>12198683</v>
      </c>
      <c r="AE25" s="359"/>
      <c r="AF25" s="359"/>
      <c r="AG25" s="359"/>
      <c r="AH25" s="359"/>
      <c r="AI25" s="359"/>
      <c r="AJ25" s="359"/>
      <c r="AK25" s="359"/>
      <c r="AL25" s="364">
        <v>99.7</v>
      </c>
      <c r="AM25" s="365"/>
      <c r="AN25" s="365"/>
      <c r="AO25" s="366"/>
      <c r="AP25" s="361" t="s">
        <v>223</v>
      </c>
      <c r="AQ25" s="374"/>
      <c r="AR25" s="374"/>
      <c r="AS25" s="374"/>
      <c r="AT25" s="374"/>
      <c r="AU25" s="374"/>
      <c r="AV25" s="374"/>
      <c r="AW25" s="374"/>
      <c r="AX25" s="374"/>
      <c r="AY25" s="374"/>
      <c r="AZ25" s="374"/>
      <c r="BA25" s="374"/>
      <c r="BB25" s="374"/>
      <c r="BC25" s="374"/>
      <c r="BD25" s="374"/>
      <c r="BE25" s="374"/>
      <c r="BF25" s="375"/>
      <c r="BG25" s="355" t="s">
        <v>62</v>
      </c>
      <c r="BH25" s="356"/>
      <c r="BI25" s="356"/>
      <c r="BJ25" s="356"/>
      <c r="BK25" s="356"/>
      <c r="BL25" s="356"/>
      <c r="BM25" s="356"/>
      <c r="BN25" s="357"/>
      <c r="BO25" s="358" t="s">
        <v>62</v>
      </c>
      <c r="BP25" s="358"/>
      <c r="BQ25" s="358"/>
      <c r="BR25" s="358"/>
      <c r="BS25" s="359" t="s">
        <v>62</v>
      </c>
      <c r="BT25" s="359"/>
      <c r="BU25" s="359"/>
      <c r="BV25" s="359"/>
      <c r="BW25" s="359"/>
      <c r="BX25" s="359"/>
      <c r="BY25" s="359"/>
      <c r="BZ25" s="359"/>
      <c r="CA25" s="359"/>
      <c r="CB25" s="360"/>
      <c r="CD25" s="361" t="s">
        <v>224</v>
      </c>
      <c r="CE25" s="362"/>
      <c r="CF25" s="362"/>
      <c r="CG25" s="362"/>
      <c r="CH25" s="362"/>
      <c r="CI25" s="362"/>
      <c r="CJ25" s="362"/>
      <c r="CK25" s="362"/>
      <c r="CL25" s="362"/>
      <c r="CM25" s="362"/>
      <c r="CN25" s="362"/>
      <c r="CO25" s="362"/>
      <c r="CP25" s="362"/>
      <c r="CQ25" s="363"/>
      <c r="CR25" s="355">
        <v>3456658</v>
      </c>
      <c r="CS25" s="389"/>
      <c r="CT25" s="389"/>
      <c r="CU25" s="389"/>
      <c r="CV25" s="389"/>
      <c r="CW25" s="389"/>
      <c r="CX25" s="389"/>
      <c r="CY25" s="390"/>
      <c r="CZ25" s="364">
        <v>16</v>
      </c>
      <c r="DA25" s="391"/>
      <c r="DB25" s="391"/>
      <c r="DC25" s="392"/>
      <c r="DD25" s="368">
        <v>3200750</v>
      </c>
      <c r="DE25" s="389"/>
      <c r="DF25" s="389"/>
      <c r="DG25" s="389"/>
      <c r="DH25" s="389"/>
      <c r="DI25" s="389"/>
      <c r="DJ25" s="389"/>
      <c r="DK25" s="390"/>
      <c r="DL25" s="368">
        <v>3156470</v>
      </c>
      <c r="DM25" s="389"/>
      <c r="DN25" s="389"/>
      <c r="DO25" s="389"/>
      <c r="DP25" s="389"/>
      <c r="DQ25" s="389"/>
      <c r="DR25" s="389"/>
      <c r="DS25" s="389"/>
      <c r="DT25" s="389"/>
      <c r="DU25" s="389"/>
      <c r="DV25" s="390"/>
      <c r="DW25" s="364">
        <v>25.5</v>
      </c>
      <c r="DX25" s="391"/>
      <c r="DY25" s="391"/>
      <c r="DZ25" s="391"/>
      <c r="EA25" s="391"/>
      <c r="EB25" s="391"/>
      <c r="EC25" s="393"/>
    </row>
    <row r="26" spans="2:133" ht="11.25" customHeight="1" x14ac:dyDescent="0.2">
      <c r="B26" s="361" t="s">
        <v>225</v>
      </c>
      <c r="C26" s="362"/>
      <c r="D26" s="362"/>
      <c r="E26" s="362"/>
      <c r="F26" s="362"/>
      <c r="G26" s="362"/>
      <c r="H26" s="362"/>
      <c r="I26" s="362"/>
      <c r="J26" s="362"/>
      <c r="K26" s="362"/>
      <c r="L26" s="362"/>
      <c r="M26" s="362"/>
      <c r="N26" s="362"/>
      <c r="O26" s="362"/>
      <c r="P26" s="362"/>
      <c r="Q26" s="363"/>
      <c r="R26" s="355">
        <v>6897</v>
      </c>
      <c r="S26" s="356"/>
      <c r="T26" s="356"/>
      <c r="U26" s="356"/>
      <c r="V26" s="356"/>
      <c r="W26" s="356"/>
      <c r="X26" s="356"/>
      <c r="Y26" s="357"/>
      <c r="Z26" s="358">
        <v>0</v>
      </c>
      <c r="AA26" s="358"/>
      <c r="AB26" s="358"/>
      <c r="AC26" s="358"/>
      <c r="AD26" s="359">
        <v>6897</v>
      </c>
      <c r="AE26" s="359"/>
      <c r="AF26" s="359"/>
      <c r="AG26" s="359"/>
      <c r="AH26" s="359"/>
      <c r="AI26" s="359"/>
      <c r="AJ26" s="359"/>
      <c r="AK26" s="359"/>
      <c r="AL26" s="364">
        <v>0.1</v>
      </c>
      <c r="AM26" s="365"/>
      <c r="AN26" s="365"/>
      <c r="AO26" s="366"/>
      <c r="AP26" s="361" t="s">
        <v>226</v>
      </c>
      <c r="AQ26" s="374"/>
      <c r="AR26" s="374"/>
      <c r="AS26" s="374"/>
      <c r="AT26" s="374"/>
      <c r="AU26" s="374"/>
      <c r="AV26" s="374"/>
      <c r="AW26" s="374"/>
      <c r="AX26" s="374"/>
      <c r="AY26" s="374"/>
      <c r="AZ26" s="374"/>
      <c r="BA26" s="374"/>
      <c r="BB26" s="374"/>
      <c r="BC26" s="374"/>
      <c r="BD26" s="374"/>
      <c r="BE26" s="374"/>
      <c r="BF26" s="375"/>
      <c r="BG26" s="355" t="s">
        <v>62</v>
      </c>
      <c r="BH26" s="356"/>
      <c r="BI26" s="356"/>
      <c r="BJ26" s="356"/>
      <c r="BK26" s="356"/>
      <c r="BL26" s="356"/>
      <c r="BM26" s="356"/>
      <c r="BN26" s="357"/>
      <c r="BO26" s="358" t="s">
        <v>62</v>
      </c>
      <c r="BP26" s="358"/>
      <c r="BQ26" s="358"/>
      <c r="BR26" s="358"/>
      <c r="BS26" s="359" t="s">
        <v>62</v>
      </c>
      <c r="BT26" s="359"/>
      <c r="BU26" s="359"/>
      <c r="BV26" s="359"/>
      <c r="BW26" s="359"/>
      <c r="BX26" s="359"/>
      <c r="BY26" s="359"/>
      <c r="BZ26" s="359"/>
      <c r="CA26" s="359"/>
      <c r="CB26" s="360"/>
      <c r="CD26" s="361" t="s">
        <v>227</v>
      </c>
      <c r="CE26" s="362"/>
      <c r="CF26" s="362"/>
      <c r="CG26" s="362"/>
      <c r="CH26" s="362"/>
      <c r="CI26" s="362"/>
      <c r="CJ26" s="362"/>
      <c r="CK26" s="362"/>
      <c r="CL26" s="362"/>
      <c r="CM26" s="362"/>
      <c r="CN26" s="362"/>
      <c r="CO26" s="362"/>
      <c r="CP26" s="362"/>
      <c r="CQ26" s="363"/>
      <c r="CR26" s="355">
        <v>2252092</v>
      </c>
      <c r="CS26" s="356"/>
      <c r="CT26" s="356"/>
      <c r="CU26" s="356"/>
      <c r="CV26" s="356"/>
      <c r="CW26" s="356"/>
      <c r="CX26" s="356"/>
      <c r="CY26" s="357"/>
      <c r="CZ26" s="364">
        <v>10.4</v>
      </c>
      <c r="DA26" s="391"/>
      <c r="DB26" s="391"/>
      <c r="DC26" s="392"/>
      <c r="DD26" s="368">
        <v>2079672</v>
      </c>
      <c r="DE26" s="356"/>
      <c r="DF26" s="356"/>
      <c r="DG26" s="356"/>
      <c r="DH26" s="356"/>
      <c r="DI26" s="356"/>
      <c r="DJ26" s="356"/>
      <c r="DK26" s="357"/>
      <c r="DL26" s="368" t="s">
        <v>62</v>
      </c>
      <c r="DM26" s="356"/>
      <c r="DN26" s="356"/>
      <c r="DO26" s="356"/>
      <c r="DP26" s="356"/>
      <c r="DQ26" s="356"/>
      <c r="DR26" s="356"/>
      <c r="DS26" s="356"/>
      <c r="DT26" s="356"/>
      <c r="DU26" s="356"/>
      <c r="DV26" s="357"/>
      <c r="DW26" s="364" t="s">
        <v>62</v>
      </c>
      <c r="DX26" s="391"/>
      <c r="DY26" s="391"/>
      <c r="DZ26" s="391"/>
      <c r="EA26" s="391"/>
      <c r="EB26" s="391"/>
      <c r="EC26" s="393"/>
    </row>
    <row r="27" spans="2:133" ht="11.25" customHeight="1" x14ac:dyDescent="0.2">
      <c r="B27" s="361" t="s">
        <v>228</v>
      </c>
      <c r="C27" s="362"/>
      <c r="D27" s="362"/>
      <c r="E27" s="362"/>
      <c r="F27" s="362"/>
      <c r="G27" s="362"/>
      <c r="H27" s="362"/>
      <c r="I27" s="362"/>
      <c r="J27" s="362"/>
      <c r="K27" s="362"/>
      <c r="L27" s="362"/>
      <c r="M27" s="362"/>
      <c r="N27" s="362"/>
      <c r="O27" s="362"/>
      <c r="P27" s="362"/>
      <c r="Q27" s="363"/>
      <c r="R27" s="355">
        <v>91925</v>
      </c>
      <c r="S27" s="356"/>
      <c r="T27" s="356"/>
      <c r="U27" s="356"/>
      <c r="V27" s="356"/>
      <c r="W27" s="356"/>
      <c r="X27" s="356"/>
      <c r="Y27" s="357"/>
      <c r="Z27" s="358">
        <v>0.4</v>
      </c>
      <c r="AA27" s="358"/>
      <c r="AB27" s="358"/>
      <c r="AC27" s="358"/>
      <c r="AD27" s="359" t="s">
        <v>62</v>
      </c>
      <c r="AE27" s="359"/>
      <c r="AF27" s="359"/>
      <c r="AG27" s="359"/>
      <c r="AH27" s="359"/>
      <c r="AI27" s="359"/>
      <c r="AJ27" s="359"/>
      <c r="AK27" s="359"/>
      <c r="AL27" s="364" t="s">
        <v>62</v>
      </c>
      <c r="AM27" s="365"/>
      <c r="AN27" s="365"/>
      <c r="AO27" s="366"/>
      <c r="AP27" s="361" t="s">
        <v>229</v>
      </c>
      <c r="AQ27" s="362"/>
      <c r="AR27" s="362"/>
      <c r="AS27" s="362"/>
      <c r="AT27" s="362"/>
      <c r="AU27" s="362"/>
      <c r="AV27" s="362"/>
      <c r="AW27" s="362"/>
      <c r="AX27" s="362"/>
      <c r="AY27" s="362"/>
      <c r="AZ27" s="362"/>
      <c r="BA27" s="362"/>
      <c r="BB27" s="362"/>
      <c r="BC27" s="362"/>
      <c r="BD27" s="362"/>
      <c r="BE27" s="362"/>
      <c r="BF27" s="363"/>
      <c r="BG27" s="355">
        <v>8418245</v>
      </c>
      <c r="BH27" s="356"/>
      <c r="BI27" s="356"/>
      <c r="BJ27" s="356"/>
      <c r="BK27" s="356"/>
      <c r="BL27" s="356"/>
      <c r="BM27" s="356"/>
      <c r="BN27" s="357"/>
      <c r="BO27" s="358">
        <v>100</v>
      </c>
      <c r="BP27" s="358"/>
      <c r="BQ27" s="358"/>
      <c r="BR27" s="358"/>
      <c r="BS27" s="359" t="s">
        <v>62</v>
      </c>
      <c r="BT27" s="359"/>
      <c r="BU27" s="359"/>
      <c r="BV27" s="359"/>
      <c r="BW27" s="359"/>
      <c r="BX27" s="359"/>
      <c r="BY27" s="359"/>
      <c r="BZ27" s="359"/>
      <c r="CA27" s="359"/>
      <c r="CB27" s="360"/>
      <c r="CD27" s="361" t="s">
        <v>230</v>
      </c>
      <c r="CE27" s="362"/>
      <c r="CF27" s="362"/>
      <c r="CG27" s="362"/>
      <c r="CH27" s="362"/>
      <c r="CI27" s="362"/>
      <c r="CJ27" s="362"/>
      <c r="CK27" s="362"/>
      <c r="CL27" s="362"/>
      <c r="CM27" s="362"/>
      <c r="CN27" s="362"/>
      <c r="CO27" s="362"/>
      <c r="CP27" s="362"/>
      <c r="CQ27" s="363"/>
      <c r="CR27" s="355">
        <v>5522447</v>
      </c>
      <c r="CS27" s="389"/>
      <c r="CT27" s="389"/>
      <c r="CU27" s="389"/>
      <c r="CV27" s="389"/>
      <c r="CW27" s="389"/>
      <c r="CX27" s="389"/>
      <c r="CY27" s="390"/>
      <c r="CZ27" s="364">
        <v>25.6</v>
      </c>
      <c r="DA27" s="391"/>
      <c r="DB27" s="391"/>
      <c r="DC27" s="392"/>
      <c r="DD27" s="368">
        <v>1928377</v>
      </c>
      <c r="DE27" s="389"/>
      <c r="DF27" s="389"/>
      <c r="DG27" s="389"/>
      <c r="DH27" s="389"/>
      <c r="DI27" s="389"/>
      <c r="DJ27" s="389"/>
      <c r="DK27" s="390"/>
      <c r="DL27" s="368">
        <v>1589732</v>
      </c>
      <c r="DM27" s="389"/>
      <c r="DN27" s="389"/>
      <c r="DO27" s="389"/>
      <c r="DP27" s="389"/>
      <c r="DQ27" s="389"/>
      <c r="DR27" s="389"/>
      <c r="DS27" s="389"/>
      <c r="DT27" s="389"/>
      <c r="DU27" s="389"/>
      <c r="DV27" s="390"/>
      <c r="DW27" s="364">
        <v>12.9</v>
      </c>
      <c r="DX27" s="391"/>
      <c r="DY27" s="391"/>
      <c r="DZ27" s="391"/>
      <c r="EA27" s="391"/>
      <c r="EB27" s="391"/>
      <c r="EC27" s="393"/>
    </row>
    <row r="28" spans="2:133" ht="11.25" customHeight="1" x14ac:dyDescent="0.2">
      <c r="B28" s="361" t="s">
        <v>231</v>
      </c>
      <c r="C28" s="362"/>
      <c r="D28" s="362"/>
      <c r="E28" s="362"/>
      <c r="F28" s="362"/>
      <c r="G28" s="362"/>
      <c r="H28" s="362"/>
      <c r="I28" s="362"/>
      <c r="J28" s="362"/>
      <c r="K28" s="362"/>
      <c r="L28" s="362"/>
      <c r="M28" s="362"/>
      <c r="N28" s="362"/>
      <c r="O28" s="362"/>
      <c r="P28" s="362"/>
      <c r="Q28" s="363"/>
      <c r="R28" s="355">
        <v>86162</v>
      </c>
      <c r="S28" s="356"/>
      <c r="T28" s="356"/>
      <c r="U28" s="356"/>
      <c r="V28" s="356"/>
      <c r="W28" s="356"/>
      <c r="X28" s="356"/>
      <c r="Y28" s="357"/>
      <c r="Z28" s="358">
        <v>0.4</v>
      </c>
      <c r="AA28" s="358"/>
      <c r="AB28" s="358"/>
      <c r="AC28" s="358"/>
      <c r="AD28" s="359">
        <v>1207</v>
      </c>
      <c r="AE28" s="359"/>
      <c r="AF28" s="359"/>
      <c r="AG28" s="359"/>
      <c r="AH28" s="359"/>
      <c r="AI28" s="359"/>
      <c r="AJ28" s="359"/>
      <c r="AK28" s="359"/>
      <c r="AL28" s="364">
        <v>0</v>
      </c>
      <c r="AM28" s="365"/>
      <c r="AN28" s="365"/>
      <c r="AO28" s="366"/>
      <c r="AP28" s="361"/>
      <c r="AQ28" s="362"/>
      <c r="AR28" s="362"/>
      <c r="AS28" s="362"/>
      <c r="AT28" s="362"/>
      <c r="AU28" s="362"/>
      <c r="AV28" s="362"/>
      <c r="AW28" s="362"/>
      <c r="AX28" s="362"/>
      <c r="AY28" s="362"/>
      <c r="AZ28" s="362"/>
      <c r="BA28" s="362"/>
      <c r="BB28" s="362"/>
      <c r="BC28" s="362"/>
      <c r="BD28" s="362"/>
      <c r="BE28" s="362"/>
      <c r="BF28" s="363"/>
      <c r="BG28" s="355"/>
      <c r="BH28" s="356"/>
      <c r="BI28" s="356"/>
      <c r="BJ28" s="356"/>
      <c r="BK28" s="356"/>
      <c r="BL28" s="356"/>
      <c r="BM28" s="356"/>
      <c r="BN28" s="357"/>
      <c r="BO28" s="358"/>
      <c r="BP28" s="358"/>
      <c r="BQ28" s="358"/>
      <c r="BR28" s="358"/>
      <c r="BS28" s="368"/>
      <c r="BT28" s="356"/>
      <c r="BU28" s="356"/>
      <c r="BV28" s="356"/>
      <c r="BW28" s="356"/>
      <c r="BX28" s="356"/>
      <c r="BY28" s="356"/>
      <c r="BZ28" s="356"/>
      <c r="CA28" s="356"/>
      <c r="CB28" s="369"/>
      <c r="CD28" s="361" t="s">
        <v>232</v>
      </c>
      <c r="CE28" s="362"/>
      <c r="CF28" s="362"/>
      <c r="CG28" s="362"/>
      <c r="CH28" s="362"/>
      <c r="CI28" s="362"/>
      <c r="CJ28" s="362"/>
      <c r="CK28" s="362"/>
      <c r="CL28" s="362"/>
      <c r="CM28" s="362"/>
      <c r="CN28" s="362"/>
      <c r="CO28" s="362"/>
      <c r="CP28" s="362"/>
      <c r="CQ28" s="363"/>
      <c r="CR28" s="355">
        <v>1995088</v>
      </c>
      <c r="CS28" s="356"/>
      <c r="CT28" s="356"/>
      <c r="CU28" s="356"/>
      <c r="CV28" s="356"/>
      <c r="CW28" s="356"/>
      <c r="CX28" s="356"/>
      <c r="CY28" s="357"/>
      <c r="CZ28" s="364">
        <v>9.1999999999999993</v>
      </c>
      <c r="DA28" s="391"/>
      <c r="DB28" s="391"/>
      <c r="DC28" s="392"/>
      <c r="DD28" s="368">
        <v>1991751</v>
      </c>
      <c r="DE28" s="356"/>
      <c r="DF28" s="356"/>
      <c r="DG28" s="356"/>
      <c r="DH28" s="356"/>
      <c r="DI28" s="356"/>
      <c r="DJ28" s="356"/>
      <c r="DK28" s="357"/>
      <c r="DL28" s="368">
        <v>1991751</v>
      </c>
      <c r="DM28" s="356"/>
      <c r="DN28" s="356"/>
      <c r="DO28" s="356"/>
      <c r="DP28" s="356"/>
      <c r="DQ28" s="356"/>
      <c r="DR28" s="356"/>
      <c r="DS28" s="356"/>
      <c r="DT28" s="356"/>
      <c r="DU28" s="356"/>
      <c r="DV28" s="357"/>
      <c r="DW28" s="364">
        <v>16.100000000000001</v>
      </c>
      <c r="DX28" s="391"/>
      <c r="DY28" s="391"/>
      <c r="DZ28" s="391"/>
      <c r="EA28" s="391"/>
      <c r="EB28" s="391"/>
      <c r="EC28" s="393"/>
    </row>
    <row r="29" spans="2:133" ht="11.25" customHeight="1" x14ac:dyDescent="0.2">
      <c r="B29" s="361" t="s">
        <v>233</v>
      </c>
      <c r="C29" s="362"/>
      <c r="D29" s="362"/>
      <c r="E29" s="362"/>
      <c r="F29" s="362"/>
      <c r="G29" s="362"/>
      <c r="H29" s="362"/>
      <c r="I29" s="362"/>
      <c r="J29" s="362"/>
      <c r="K29" s="362"/>
      <c r="L29" s="362"/>
      <c r="M29" s="362"/>
      <c r="N29" s="362"/>
      <c r="O29" s="362"/>
      <c r="P29" s="362"/>
      <c r="Q29" s="363"/>
      <c r="R29" s="355">
        <v>77235</v>
      </c>
      <c r="S29" s="356"/>
      <c r="T29" s="356"/>
      <c r="U29" s="356"/>
      <c r="V29" s="356"/>
      <c r="W29" s="356"/>
      <c r="X29" s="356"/>
      <c r="Y29" s="357"/>
      <c r="Z29" s="358">
        <v>0.3</v>
      </c>
      <c r="AA29" s="358"/>
      <c r="AB29" s="358"/>
      <c r="AC29" s="358"/>
      <c r="AD29" s="359" t="s">
        <v>62</v>
      </c>
      <c r="AE29" s="359"/>
      <c r="AF29" s="359"/>
      <c r="AG29" s="359"/>
      <c r="AH29" s="359"/>
      <c r="AI29" s="359"/>
      <c r="AJ29" s="359"/>
      <c r="AK29" s="359"/>
      <c r="AL29" s="364" t="s">
        <v>62</v>
      </c>
      <c r="AM29" s="365"/>
      <c r="AN29" s="365"/>
      <c r="AO29" s="366"/>
      <c r="AP29" s="376"/>
      <c r="AQ29" s="377"/>
      <c r="AR29" s="377"/>
      <c r="AS29" s="377"/>
      <c r="AT29" s="377"/>
      <c r="AU29" s="377"/>
      <c r="AV29" s="377"/>
      <c r="AW29" s="377"/>
      <c r="AX29" s="377"/>
      <c r="AY29" s="377"/>
      <c r="AZ29" s="377"/>
      <c r="BA29" s="377"/>
      <c r="BB29" s="377"/>
      <c r="BC29" s="377"/>
      <c r="BD29" s="377"/>
      <c r="BE29" s="377"/>
      <c r="BF29" s="378"/>
      <c r="BG29" s="355"/>
      <c r="BH29" s="356"/>
      <c r="BI29" s="356"/>
      <c r="BJ29" s="356"/>
      <c r="BK29" s="356"/>
      <c r="BL29" s="356"/>
      <c r="BM29" s="356"/>
      <c r="BN29" s="357"/>
      <c r="BO29" s="358"/>
      <c r="BP29" s="358"/>
      <c r="BQ29" s="358"/>
      <c r="BR29" s="358"/>
      <c r="BS29" s="359"/>
      <c r="BT29" s="359"/>
      <c r="BU29" s="359"/>
      <c r="BV29" s="359"/>
      <c r="BW29" s="359"/>
      <c r="BX29" s="359"/>
      <c r="BY29" s="359"/>
      <c r="BZ29" s="359"/>
      <c r="CA29" s="359"/>
      <c r="CB29" s="360"/>
      <c r="CD29" s="394" t="s">
        <v>234</v>
      </c>
      <c r="CE29" s="395"/>
      <c r="CF29" s="361" t="s">
        <v>235</v>
      </c>
      <c r="CG29" s="362"/>
      <c r="CH29" s="362"/>
      <c r="CI29" s="362"/>
      <c r="CJ29" s="362"/>
      <c r="CK29" s="362"/>
      <c r="CL29" s="362"/>
      <c r="CM29" s="362"/>
      <c r="CN29" s="362"/>
      <c r="CO29" s="362"/>
      <c r="CP29" s="362"/>
      <c r="CQ29" s="363"/>
      <c r="CR29" s="355">
        <v>1995088</v>
      </c>
      <c r="CS29" s="389"/>
      <c r="CT29" s="389"/>
      <c r="CU29" s="389"/>
      <c r="CV29" s="389"/>
      <c r="CW29" s="389"/>
      <c r="CX29" s="389"/>
      <c r="CY29" s="390"/>
      <c r="CZ29" s="364">
        <v>9.1999999999999993</v>
      </c>
      <c r="DA29" s="391"/>
      <c r="DB29" s="391"/>
      <c r="DC29" s="392"/>
      <c r="DD29" s="368">
        <v>1991751</v>
      </c>
      <c r="DE29" s="389"/>
      <c r="DF29" s="389"/>
      <c r="DG29" s="389"/>
      <c r="DH29" s="389"/>
      <c r="DI29" s="389"/>
      <c r="DJ29" s="389"/>
      <c r="DK29" s="390"/>
      <c r="DL29" s="368">
        <v>1991751</v>
      </c>
      <c r="DM29" s="389"/>
      <c r="DN29" s="389"/>
      <c r="DO29" s="389"/>
      <c r="DP29" s="389"/>
      <c r="DQ29" s="389"/>
      <c r="DR29" s="389"/>
      <c r="DS29" s="389"/>
      <c r="DT29" s="389"/>
      <c r="DU29" s="389"/>
      <c r="DV29" s="390"/>
      <c r="DW29" s="364">
        <v>16.100000000000001</v>
      </c>
      <c r="DX29" s="391"/>
      <c r="DY29" s="391"/>
      <c r="DZ29" s="391"/>
      <c r="EA29" s="391"/>
      <c r="EB29" s="391"/>
      <c r="EC29" s="393"/>
    </row>
    <row r="30" spans="2:133" ht="11.25" customHeight="1" x14ac:dyDescent="0.2">
      <c r="B30" s="361" t="s">
        <v>236</v>
      </c>
      <c r="C30" s="362"/>
      <c r="D30" s="362"/>
      <c r="E30" s="362"/>
      <c r="F30" s="362"/>
      <c r="G30" s="362"/>
      <c r="H30" s="362"/>
      <c r="I30" s="362"/>
      <c r="J30" s="362"/>
      <c r="K30" s="362"/>
      <c r="L30" s="362"/>
      <c r="M30" s="362"/>
      <c r="N30" s="362"/>
      <c r="O30" s="362"/>
      <c r="P30" s="362"/>
      <c r="Q30" s="363"/>
      <c r="R30" s="355">
        <v>4066036</v>
      </c>
      <c r="S30" s="356"/>
      <c r="T30" s="356"/>
      <c r="U30" s="356"/>
      <c r="V30" s="356"/>
      <c r="W30" s="356"/>
      <c r="X30" s="356"/>
      <c r="Y30" s="357"/>
      <c r="Z30" s="358">
        <v>17.100000000000001</v>
      </c>
      <c r="AA30" s="358"/>
      <c r="AB30" s="358"/>
      <c r="AC30" s="358"/>
      <c r="AD30" s="359" t="s">
        <v>62</v>
      </c>
      <c r="AE30" s="359"/>
      <c r="AF30" s="359"/>
      <c r="AG30" s="359"/>
      <c r="AH30" s="359"/>
      <c r="AI30" s="359"/>
      <c r="AJ30" s="359"/>
      <c r="AK30" s="359"/>
      <c r="AL30" s="364" t="s">
        <v>62</v>
      </c>
      <c r="AM30" s="365"/>
      <c r="AN30" s="365"/>
      <c r="AO30" s="366"/>
      <c r="AP30" s="340" t="s">
        <v>153</v>
      </c>
      <c r="AQ30" s="341"/>
      <c r="AR30" s="341"/>
      <c r="AS30" s="341"/>
      <c r="AT30" s="341"/>
      <c r="AU30" s="341"/>
      <c r="AV30" s="341"/>
      <c r="AW30" s="341"/>
      <c r="AX30" s="341"/>
      <c r="AY30" s="341"/>
      <c r="AZ30" s="341"/>
      <c r="BA30" s="341"/>
      <c r="BB30" s="341"/>
      <c r="BC30" s="341"/>
      <c r="BD30" s="341"/>
      <c r="BE30" s="341"/>
      <c r="BF30" s="342"/>
      <c r="BG30" s="340" t="s">
        <v>237</v>
      </c>
      <c r="BH30" s="396"/>
      <c r="BI30" s="396"/>
      <c r="BJ30" s="396"/>
      <c r="BK30" s="396"/>
      <c r="BL30" s="396"/>
      <c r="BM30" s="396"/>
      <c r="BN30" s="396"/>
      <c r="BO30" s="396"/>
      <c r="BP30" s="396"/>
      <c r="BQ30" s="397"/>
      <c r="BR30" s="340" t="s">
        <v>238</v>
      </c>
      <c r="BS30" s="396"/>
      <c r="BT30" s="396"/>
      <c r="BU30" s="396"/>
      <c r="BV30" s="396"/>
      <c r="BW30" s="396"/>
      <c r="BX30" s="396"/>
      <c r="BY30" s="396"/>
      <c r="BZ30" s="396"/>
      <c r="CA30" s="396"/>
      <c r="CB30" s="397"/>
      <c r="CD30" s="398"/>
      <c r="CE30" s="399"/>
      <c r="CF30" s="361" t="s">
        <v>239</v>
      </c>
      <c r="CG30" s="362"/>
      <c r="CH30" s="362"/>
      <c r="CI30" s="362"/>
      <c r="CJ30" s="362"/>
      <c r="CK30" s="362"/>
      <c r="CL30" s="362"/>
      <c r="CM30" s="362"/>
      <c r="CN30" s="362"/>
      <c r="CO30" s="362"/>
      <c r="CP30" s="362"/>
      <c r="CQ30" s="363"/>
      <c r="CR30" s="355">
        <v>1952430</v>
      </c>
      <c r="CS30" s="356"/>
      <c r="CT30" s="356"/>
      <c r="CU30" s="356"/>
      <c r="CV30" s="356"/>
      <c r="CW30" s="356"/>
      <c r="CX30" s="356"/>
      <c r="CY30" s="357"/>
      <c r="CZ30" s="364">
        <v>9</v>
      </c>
      <c r="DA30" s="391"/>
      <c r="DB30" s="391"/>
      <c r="DC30" s="392"/>
      <c r="DD30" s="368">
        <v>1949257</v>
      </c>
      <c r="DE30" s="356"/>
      <c r="DF30" s="356"/>
      <c r="DG30" s="356"/>
      <c r="DH30" s="356"/>
      <c r="DI30" s="356"/>
      <c r="DJ30" s="356"/>
      <c r="DK30" s="357"/>
      <c r="DL30" s="368">
        <v>1949257</v>
      </c>
      <c r="DM30" s="356"/>
      <c r="DN30" s="356"/>
      <c r="DO30" s="356"/>
      <c r="DP30" s="356"/>
      <c r="DQ30" s="356"/>
      <c r="DR30" s="356"/>
      <c r="DS30" s="356"/>
      <c r="DT30" s="356"/>
      <c r="DU30" s="356"/>
      <c r="DV30" s="357"/>
      <c r="DW30" s="364">
        <v>15.8</v>
      </c>
      <c r="DX30" s="391"/>
      <c r="DY30" s="391"/>
      <c r="DZ30" s="391"/>
      <c r="EA30" s="391"/>
      <c r="EB30" s="391"/>
      <c r="EC30" s="393"/>
    </row>
    <row r="31" spans="2:133" ht="11.25" customHeight="1" x14ac:dyDescent="0.2">
      <c r="B31" s="371" t="s">
        <v>240</v>
      </c>
      <c r="C31" s="372"/>
      <c r="D31" s="372"/>
      <c r="E31" s="372"/>
      <c r="F31" s="372"/>
      <c r="G31" s="372"/>
      <c r="H31" s="372"/>
      <c r="I31" s="372"/>
      <c r="J31" s="372"/>
      <c r="K31" s="372"/>
      <c r="L31" s="372"/>
      <c r="M31" s="372"/>
      <c r="N31" s="372"/>
      <c r="O31" s="372"/>
      <c r="P31" s="372"/>
      <c r="Q31" s="373"/>
      <c r="R31" s="355" t="s">
        <v>62</v>
      </c>
      <c r="S31" s="356"/>
      <c r="T31" s="356"/>
      <c r="U31" s="356"/>
      <c r="V31" s="356"/>
      <c r="W31" s="356"/>
      <c r="X31" s="356"/>
      <c r="Y31" s="357"/>
      <c r="Z31" s="358" t="s">
        <v>62</v>
      </c>
      <c r="AA31" s="358"/>
      <c r="AB31" s="358"/>
      <c r="AC31" s="358"/>
      <c r="AD31" s="359" t="s">
        <v>62</v>
      </c>
      <c r="AE31" s="359"/>
      <c r="AF31" s="359"/>
      <c r="AG31" s="359"/>
      <c r="AH31" s="359"/>
      <c r="AI31" s="359"/>
      <c r="AJ31" s="359"/>
      <c r="AK31" s="359"/>
      <c r="AL31" s="364" t="s">
        <v>62</v>
      </c>
      <c r="AM31" s="365"/>
      <c r="AN31" s="365"/>
      <c r="AO31" s="366"/>
      <c r="AP31" s="400" t="s">
        <v>241</v>
      </c>
      <c r="AQ31" s="401"/>
      <c r="AR31" s="401"/>
      <c r="AS31" s="401"/>
      <c r="AT31" s="402" t="s">
        <v>242</v>
      </c>
      <c r="AU31" s="403"/>
      <c r="AV31" s="403"/>
      <c r="AW31" s="403"/>
      <c r="AX31" s="344" t="s">
        <v>118</v>
      </c>
      <c r="AY31" s="345"/>
      <c r="AZ31" s="345"/>
      <c r="BA31" s="345"/>
      <c r="BB31" s="345"/>
      <c r="BC31" s="345"/>
      <c r="BD31" s="345"/>
      <c r="BE31" s="345"/>
      <c r="BF31" s="346"/>
      <c r="BG31" s="404">
        <v>99.5</v>
      </c>
      <c r="BH31" s="405"/>
      <c r="BI31" s="405"/>
      <c r="BJ31" s="405"/>
      <c r="BK31" s="405"/>
      <c r="BL31" s="405"/>
      <c r="BM31" s="353">
        <v>98.7</v>
      </c>
      <c r="BN31" s="405"/>
      <c r="BO31" s="405"/>
      <c r="BP31" s="405"/>
      <c r="BQ31" s="406"/>
      <c r="BR31" s="404">
        <v>99.4</v>
      </c>
      <c r="BS31" s="405"/>
      <c r="BT31" s="405"/>
      <c r="BU31" s="405"/>
      <c r="BV31" s="405"/>
      <c r="BW31" s="405"/>
      <c r="BX31" s="353">
        <v>98.4</v>
      </c>
      <c r="BY31" s="405"/>
      <c r="BZ31" s="405"/>
      <c r="CA31" s="405"/>
      <c r="CB31" s="406"/>
      <c r="CD31" s="398"/>
      <c r="CE31" s="399"/>
      <c r="CF31" s="361" t="s">
        <v>243</v>
      </c>
      <c r="CG31" s="362"/>
      <c r="CH31" s="362"/>
      <c r="CI31" s="362"/>
      <c r="CJ31" s="362"/>
      <c r="CK31" s="362"/>
      <c r="CL31" s="362"/>
      <c r="CM31" s="362"/>
      <c r="CN31" s="362"/>
      <c r="CO31" s="362"/>
      <c r="CP31" s="362"/>
      <c r="CQ31" s="363"/>
      <c r="CR31" s="355">
        <v>42658</v>
      </c>
      <c r="CS31" s="389"/>
      <c r="CT31" s="389"/>
      <c r="CU31" s="389"/>
      <c r="CV31" s="389"/>
      <c r="CW31" s="389"/>
      <c r="CX31" s="389"/>
      <c r="CY31" s="390"/>
      <c r="CZ31" s="364">
        <v>0.2</v>
      </c>
      <c r="DA31" s="391"/>
      <c r="DB31" s="391"/>
      <c r="DC31" s="392"/>
      <c r="DD31" s="368">
        <v>42494</v>
      </c>
      <c r="DE31" s="389"/>
      <c r="DF31" s="389"/>
      <c r="DG31" s="389"/>
      <c r="DH31" s="389"/>
      <c r="DI31" s="389"/>
      <c r="DJ31" s="389"/>
      <c r="DK31" s="390"/>
      <c r="DL31" s="368">
        <v>42494</v>
      </c>
      <c r="DM31" s="389"/>
      <c r="DN31" s="389"/>
      <c r="DO31" s="389"/>
      <c r="DP31" s="389"/>
      <c r="DQ31" s="389"/>
      <c r="DR31" s="389"/>
      <c r="DS31" s="389"/>
      <c r="DT31" s="389"/>
      <c r="DU31" s="389"/>
      <c r="DV31" s="390"/>
      <c r="DW31" s="364">
        <v>0.3</v>
      </c>
      <c r="DX31" s="391"/>
      <c r="DY31" s="391"/>
      <c r="DZ31" s="391"/>
      <c r="EA31" s="391"/>
      <c r="EB31" s="391"/>
      <c r="EC31" s="393"/>
    </row>
    <row r="32" spans="2:133" ht="11.25" customHeight="1" x14ac:dyDescent="0.2">
      <c r="B32" s="361" t="s">
        <v>244</v>
      </c>
      <c r="C32" s="362"/>
      <c r="D32" s="362"/>
      <c r="E32" s="362"/>
      <c r="F32" s="362"/>
      <c r="G32" s="362"/>
      <c r="H32" s="362"/>
      <c r="I32" s="362"/>
      <c r="J32" s="362"/>
      <c r="K32" s="362"/>
      <c r="L32" s="362"/>
      <c r="M32" s="362"/>
      <c r="N32" s="362"/>
      <c r="O32" s="362"/>
      <c r="P32" s="362"/>
      <c r="Q32" s="363"/>
      <c r="R32" s="355">
        <v>1532560</v>
      </c>
      <c r="S32" s="356"/>
      <c r="T32" s="356"/>
      <c r="U32" s="356"/>
      <c r="V32" s="356"/>
      <c r="W32" s="356"/>
      <c r="X32" s="356"/>
      <c r="Y32" s="357"/>
      <c r="Z32" s="358">
        <v>6.5</v>
      </c>
      <c r="AA32" s="358"/>
      <c r="AB32" s="358"/>
      <c r="AC32" s="358"/>
      <c r="AD32" s="359" t="s">
        <v>62</v>
      </c>
      <c r="AE32" s="359"/>
      <c r="AF32" s="359"/>
      <c r="AG32" s="359"/>
      <c r="AH32" s="359"/>
      <c r="AI32" s="359"/>
      <c r="AJ32" s="359"/>
      <c r="AK32" s="359"/>
      <c r="AL32" s="364" t="s">
        <v>62</v>
      </c>
      <c r="AM32" s="365"/>
      <c r="AN32" s="365"/>
      <c r="AO32" s="366"/>
      <c r="AP32" s="407"/>
      <c r="AQ32" s="408"/>
      <c r="AR32" s="408"/>
      <c r="AS32" s="408"/>
      <c r="AT32" s="409"/>
      <c r="AU32" s="336" t="s">
        <v>245</v>
      </c>
      <c r="AX32" s="361" t="s">
        <v>246</v>
      </c>
      <c r="AY32" s="362"/>
      <c r="AZ32" s="362"/>
      <c r="BA32" s="362"/>
      <c r="BB32" s="362"/>
      <c r="BC32" s="362"/>
      <c r="BD32" s="362"/>
      <c r="BE32" s="362"/>
      <c r="BF32" s="363"/>
      <c r="BG32" s="410">
        <v>99.3</v>
      </c>
      <c r="BH32" s="389"/>
      <c r="BI32" s="389"/>
      <c r="BJ32" s="389"/>
      <c r="BK32" s="389"/>
      <c r="BL32" s="389"/>
      <c r="BM32" s="365">
        <v>98.4</v>
      </c>
      <c r="BN32" s="389"/>
      <c r="BO32" s="389"/>
      <c r="BP32" s="389"/>
      <c r="BQ32" s="411"/>
      <c r="BR32" s="410">
        <v>99.2</v>
      </c>
      <c r="BS32" s="389"/>
      <c r="BT32" s="389"/>
      <c r="BU32" s="389"/>
      <c r="BV32" s="389"/>
      <c r="BW32" s="389"/>
      <c r="BX32" s="365">
        <v>98</v>
      </c>
      <c r="BY32" s="389"/>
      <c r="BZ32" s="389"/>
      <c r="CA32" s="389"/>
      <c r="CB32" s="411"/>
      <c r="CD32" s="412"/>
      <c r="CE32" s="413"/>
      <c r="CF32" s="361" t="s">
        <v>247</v>
      </c>
      <c r="CG32" s="362"/>
      <c r="CH32" s="362"/>
      <c r="CI32" s="362"/>
      <c r="CJ32" s="362"/>
      <c r="CK32" s="362"/>
      <c r="CL32" s="362"/>
      <c r="CM32" s="362"/>
      <c r="CN32" s="362"/>
      <c r="CO32" s="362"/>
      <c r="CP32" s="362"/>
      <c r="CQ32" s="363"/>
      <c r="CR32" s="355" t="s">
        <v>62</v>
      </c>
      <c r="CS32" s="356"/>
      <c r="CT32" s="356"/>
      <c r="CU32" s="356"/>
      <c r="CV32" s="356"/>
      <c r="CW32" s="356"/>
      <c r="CX32" s="356"/>
      <c r="CY32" s="357"/>
      <c r="CZ32" s="364" t="s">
        <v>62</v>
      </c>
      <c r="DA32" s="391"/>
      <c r="DB32" s="391"/>
      <c r="DC32" s="392"/>
      <c r="DD32" s="368" t="s">
        <v>62</v>
      </c>
      <c r="DE32" s="356"/>
      <c r="DF32" s="356"/>
      <c r="DG32" s="356"/>
      <c r="DH32" s="356"/>
      <c r="DI32" s="356"/>
      <c r="DJ32" s="356"/>
      <c r="DK32" s="357"/>
      <c r="DL32" s="368" t="s">
        <v>62</v>
      </c>
      <c r="DM32" s="356"/>
      <c r="DN32" s="356"/>
      <c r="DO32" s="356"/>
      <c r="DP32" s="356"/>
      <c r="DQ32" s="356"/>
      <c r="DR32" s="356"/>
      <c r="DS32" s="356"/>
      <c r="DT32" s="356"/>
      <c r="DU32" s="356"/>
      <c r="DV32" s="357"/>
      <c r="DW32" s="364" t="s">
        <v>62</v>
      </c>
      <c r="DX32" s="391"/>
      <c r="DY32" s="391"/>
      <c r="DZ32" s="391"/>
      <c r="EA32" s="391"/>
      <c r="EB32" s="391"/>
      <c r="EC32" s="393"/>
    </row>
    <row r="33" spans="2:133" ht="11.25" customHeight="1" x14ac:dyDescent="0.2">
      <c r="B33" s="361" t="s">
        <v>248</v>
      </c>
      <c r="C33" s="362"/>
      <c r="D33" s="362"/>
      <c r="E33" s="362"/>
      <c r="F33" s="362"/>
      <c r="G33" s="362"/>
      <c r="H33" s="362"/>
      <c r="I33" s="362"/>
      <c r="J33" s="362"/>
      <c r="K33" s="362"/>
      <c r="L33" s="362"/>
      <c r="M33" s="362"/>
      <c r="N33" s="362"/>
      <c r="O33" s="362"/>
      <c r="P33" s="362"/>
      <c r="Q33" s="363"/>
      <c r="R33" s="355">
        <v>53060</v>
      </c>
      <c r="S33" s="356"/>
      <c r="T33" s="356"/>
      <c r="U33" s="356"/>
      <c r="V33" s="356"/>
      <c r="W33" s="356"/>
      <c r="X33" s="356"/>
      <c r="Y33" s="357"/>
      <c r="Z33" s="358">
        <v>0.2</v>
      </c>
      <c r="AA33" s="358"/>
      <c r="AB33" s="358"/>
      <c r="AC33" s="358"/>
      <c r="AD33" s="359">
        <v>28169</v>
      </c>
      <c r="AE33" s="359"/>
      <c r="AF33" s="359"/>
      <c r="AG33" s="359"/>
      <c r="AH33" s="359"/>
      <c r="AI33" s="359"/>
      <c r="AJ33" s="359"/>
      <c r="AK33" s="359"/>
      <c r="AL33" s="364">
        <v>0.2</v>
      </c>
      <c r="AM33" s="365"/>
      <c r="AN33" s="365"/>
      <c r="AO33" s="366"/>
      <c r="AP33" s="414"/>
      <c r="AQ33" s="415"/>
      <c r="AR33" s="415"/>
      <c r="AS33" s="415"/>
      <c r="AT33" s="416"/>
      <c r="AU33" s="417"/>
      <c r="AV33" s="417"/>
      <c r="AW33" s="417"/>
      <c r="AX33" s="376" t="s">
        <v>249</v>
      </c>
      <c r="AY33" s="377"/>
      <c r="AZ33" s="377"/>
      <c r="BA33" s="377"/>
      <c r="BB33" s="377"/>
      <c r="BC33" s="377"/>
      <c r="BD33" s="377"/>
      <c r="BE33" s="377"/>
      <c r="BF33" s="378"/>
      <c r="BG33" s="418">
        <v>99.5</v>
      </c>
      <c r="BH33" s="419"/>
      <c r="BI33" s="419"/>
      <c r="BJ33" s="419"/>
      <c r="BK33" s="419"/>
      <c r="BL33" s="419"/>
      <c r="BM33" s="420">
        <v>98.9</v>
      </c>
      <c r="BN33" s="419"/>
      <c r="BO33" s="419"/>
      <c r="BP33" s="419"/>
      <c r="BQ33" s="421"/>
      <c r="BR33" s="418">
        <v>99.5</v>
      </c>
      <c r="BS33" s="419"/>
      <c r="BT33" s="419"/>
      <c r="BU33" s="419"/>
      <c r="BV33" s="419"/>
      <c r="BW33" s="419"/>
      <c r="BX33" s="420">
        <v>98.7</v>
      </c>
      <c r="BY33" s="419"/>
      <c r="BZ33" s="419"/>
      <c r="CA33" s="419"/>
      <c r="CB33" s="421"/>
      <c r="CD33" s="361" t="s">
        <v>250</v>
      </c>
      <c r="CE33" s="362"/>
      <c r="CF33" s="362"/>
      <c r="CG33" s="362"/>
      <c r="CH33" s="362"/>
      <c r="CI33" s="362"/>
      <c r="CJ33" s="362"/>
      <c r="CK33" s="362"/>
      <c r="CL33" s="362"/>
      <c r="CM33" s="362"/>
      <c r="CN33" s="362"/>
      <c r="CO33" s="362"/>
      <c r="CP33" s="362"/>
      <c r="CQ33" s="363"/>
      <c r="CR33" s="355">
        <v>8028607</v>
      </c>
      <c r="CS33" s="389"/>
      <c r="CT33" s="389"/>
      <c r="CU33" s="389"/>
      <c r="CV33" s="389"/>
      <c r="CW33" s="389"/>
      <c r="CX33" s="389"/>
      <c r="CY33" s="390"/>
      <c r="CZ33" s="364">
        <v>37.200000000000003</v>
      </c>
      <c r="DA33" s="391"/>
      <c r="DB33" s="391"/>
      <c r="DC33" s="392"/>
      <c r="DD33" s="368">
        <v>6092126</v>
      </c>
      <c r="DE33" s="389"/>
      <c r="DF33" s="389"/>
      <c r="DG33" s="389"/>
      <c r="DH33" s="389"/>
      <c r="DI33" s="389"/>
      <c r="DJ33" s="389"/>
      <c r="DK33" s="390"/>
      <c r="DL33" s="368">
        <v>4783589</v>
      </c>
      <c r="DM33" s="389"/>
      <c r="DN33" s="389"/>
      <c r="DO33" s="389"/>
      <c r="DP33" s="389"/>
      <c r="DQ33" s="389"/>
      <c r="DR33" s="389"/>
      <c r="DS33" s="389"/>
      <c r="DT33" s="389"/>
      <c r="DU33" s="389"/>
      <c r="DV33" s="390"/>
      <c r="DW33" s="364">
        <v>38.700000000000003</v>
      </c>
      <c r="DX33" s="391"/>
      <c r="DY33" s="391"/>
      <c r="DZ33" s="391"/>
      <c r="EA33" s="391"/>
      <c r="EB33" s="391"/>
      <c r="EC33" s="393"/>
    </row>
    <row r="34" spans="2:133" ht="11.25" customHeight="1" x14ac:dyDescent="0.2">
      <c r="B34" s="361" t="s">
        <v>251</v>
      </c>
      <c r="C34" s="362"/>
      <c r="D34" s="362"/>
      <c r="E34" s="362"/>
      <c r="F34" s="362"/>
      <c r="G34" s="362"/>
      <c r="H34" s="362"/>
      <c r="I34" s="362"/>
      <c r="J34" s="362"/>
      <c r="K34" s="362"/>
      <c r="L34" s="362"/>
      <c r="M34" s="362"/>
      <c r="N34" s="362"/>
      <c r="O34" s="362"/>
      <c r="P34" s="362"/>
      <c r="Q34" s="363"/>
      <c r="R34" s="355">
        <v>223897</v>
      </c>
      <c r="S34" s="356"/>
      <c r="T34" s="356"/>
      <c r="U34" s="356"/>
      <c r="V34" s="356"/>
      <c r="W34" s="356"/>
      <c r="X34" s="356"/>
      <c r="Y34" s="357"/>
      <c r="Z34" s="358">
        <v>0.9</v>
      </c>
      <c r="AA34" s="358"/>
      <c r="AB34" s="358"/>
      <c r="AC34" s="358"/>
      <c r="AD34" s="359" t="s">
        <v>62</v>
      </c>
      <c r="AE34" s="359"/>
      <c r="AF34" s="359"/>
      <c r="AG34" s="359"/>
      <c r="AH34" s="359"/>
      <c r="AI34" s="359"/>
      <c r="AJ34" s="359"/>
      <c r="AK34" s="359"/>
      <c r="AL34" s="364" t="s">
        <v>62</v>
      </c>
      <c r="AM34" s="365"/>
      <c r="AN34" s="365"/>
      <c r="AO34" s="366"/>
      <c r="AP34" s="422"/>
      <c r="AQ34" s="423"/>
      <c r="AS34" s="403"/>
      <c r="AT34" s="403"/>
      <c r="AU34" s="403"/>
      <c r="AV34" s="403"/>
      <c r="AW34" s="403"/>
      <c r="AX34" s="403"/>
      <c r="AY34" s="403"/>
      <c r="AZ34" s="403"/>
      <c r="BA34" s="403"/>
      <c r="BB34" s="403"/>
      <c r="BC34" s="403"/>
      <c r="BD34" s="403"/>
      <c r="BE34" s="403"/>
      <c r="BF34" s="403"/>
      <c r="BG34" s="423"/>
      <c r="BH34" s="423"/>
      <c r="BI34" s="423"/>
      <c r="BJ34" s="423"/>
      <c r="BK34" s="423"/>
      <c r="BL34" s="423"/>
      <c r="BM34" s="423"/>
      <c r="BN34" s="423"/>
      <c r="BO34" s="423"/>
      <c r="BP34" s="423"/>
      <c r="BQ34" s="423"/>
      <c r="BR34" s="423"/>
      <c r="BS34" s="423"/>
      <c r="BT34" s="423"/>
      <c r="BU34" s="423"/>
      <c r="BV34" s="423"/>
      <c r="BW34" s="423"/>
      <c r="BX34" s="423"/>
      <c r="BY34" s="423"/>
      <c r="BZ34" s="423"/>
      <c r="CA34" s="423"/>
      <c r="CB34" s="423"/>
      <c r="CD34" s="361" t="s">
        <v>252</v>
      </c>
      <c r="CE34" s="362"/>
      <c r="CF34" s="362"/>
      <c r="CG34" s="362"/>
      <c r="CH34" s="362"/>
      <c r="CI34" s="362"/>
      <c r="CJ34" s="362"/>
      <c r="CK34" s="362"/>
      <c r="CL34" s="362"/>
      <c r="CM34" s="362"/>
      <c r="CN34" s="362"/>
      <c r="CO34" s="362"/>
      <c r="CP34" s="362"/>
      <c r="CQ34" s="363"/>
      <c r="CR34" s="355">
        <v>3067695</v>
      </c>
      <c r="CS34" s="356"/>
      <c r="CT34" s="356"/>
      <c r="CU34" s="356"/>
      <c r="CV34" s="356"/>
      <c r="CW34" s="356"/>
      <c r="CX34" s="356"/>
      <c r="CY34" s="357"/>
      <c r="CZ34" s="364">
        <v>14.2</v>
      </c>
      <c r="DA34" s="391"/>
      <c r="DB34" s="391"/>
      <c r="DC34" s="392"/>
      <c r="DD34" s="368">
        <v>2334923</v>
      </c>
      <c r="DE34" s="356"/>
      <c r="DF34" s="356"/>
      <c r="DG34" s="356"/>
      <c r="DH34" s="356"/>
      <c r="DI34" s="356"/>
      <c r="DJ34" s="356"/>
      <c r="DK34" s="357"/>
      <c r="DL34" s="368">
        <v>2210168</v>
      </c>
      <c r="DM34" s="356"/>
      <c r="DN34" s="356"/>
      <c r="DO34" s="356"/>
      <c r="DP34" s="356"/>
      <c r="DQ34" s="356"/>
      <c r="DR34" s="356"/>
      <c r="DS34" s="356"/>
      <c r="DT34" s="356"/>
      <c r="DU34" s="356"/>
      <c r="DV34" s="357"/>
      <c r="DW34" s="364">
        <v>17.899999999999999</v>
      </c>
      <c r="DX34" s="391"/>
      <c r="DY34" s="391"/>
      <c r="DZ34" s="391"/>
      <c r="EA34" s="391"/>
      <c r="EB34" s="391"/>
      <c r="EC34" s="393"/>
    </row>
    <row r="35" spans="2:133" ht="11.25" customHeight="1" x14ac:dyDescent="0.2">
      <c r="B35" s="361" t="s">
        <v>253</v>
      </c>
      <c r="C35" s="362"/>
      <c r="D35" s="362"/>
      <c r="E35" s="362"/>
      <c r="F35" s="362"/>
      <c r="G35" s="362"/>
      <c r="H35" s="362"/>
      <c r="I35" s="362"/>
      <c r="J35" s="362"/>
      <c r="K35" s="362"/>
      <c r="L35" s="362"/>
      <c r="M35" s="362"/>
      <c r="N35" s="362"/>
      <c r="O35" s="362"/>
      <c r="P35" s="362"/>
      <c r="Q35" s="363"/>
      <c r="R35" s="355">
        <v>1108689</v>
      </c>
      <c r="S35" s="356"/>
      <c r="T35" s="356"/>
      <c r="U35" s="356"/>
      <c r="V35" s="356"/>
      <c r="W35" s="356"/>
      <c r="X35" s="356"/>
      <c r="Y35" s="357"/>
      <c r="Z35" s="358">
        <v>4.7</v>
      </c>
      <c r="AA35" s="358"/>
      <c r="AB35" s="358"/>
      <c r="AC35" s="358"/>
      <c r="AD35" s="359" t="s">
        <v>62</v>
      </c>
      <c r="AE35" s="359"/>
      <c r="AF35" s="359"/>
      <c r="AG35" s="359"/>
      <c r="AH35" s="359"/>
      <c r="AI35" s="359"/>
      <c r="AJ35" s="359"/>
      <c r="AK35" s="359"/>
      <c r="AL35" s="364" t="s">
        <v>62</v>
      </c>
      <c r="AM35" s="365"/>
      <c r="AN35" s="365"/>
      <c r="AO35" s="366"/>
      <c r="AP35" s="424"/>
      <c r="AQ35" s="340" t="s">
        <v>254</v>
      </c>
      <c r="AR35" s="341"/>
      <c r="AS35" s="341"/>
      <c r="AT35" s="341"/>
      <c r="AU35" s="341"/>
      <c r="AV35" s="341"/>
      <c r="AW35" s="341"/>
      <c r="AX35" s="341"/>
      <c r="AY35" s="341"/>
      <c r="AZ35" s="341"/>
      <c r="BA35" s="341"/>
      <c r="BB35" s="341"/>
      <c r="BC35" s="341"/>
      <c r="BD35" s="341"/>
      <c r="BE35" s="341"/>
      <c r="BF35" s="342"/>
      <c r="BG35" s="340" t="s">
        <v>255</v>
      </c>
      <c r="BH35" s="341"/>
      <c r="BI35" s="341"/>
      <c r="BJ35" s="341"/>
      <c r="BK35" s="341"/>
      <c r="BL35" s="341"/>
      <c r="BM35" s="341"/>
      <c r="BN35" s="341"/>
      <c r="BO35" s="341"/>
      <c r="BP35" s="341"/>
      <c r="BQ35" s="341"/>
      <c r="BR35" s="341"/>
      <c r="BS35" s="341"/>
      <c r="BT35" s="341"/>
      <c r="BU35" s="341"/>
      <c r="BV35" s="341"/>
      <c r="BW35" s="341"/>
      <c r="BX35" s="341"/>
      <c r="BY35" s="341"/>
      <c r="BZ35" s="341"/>
      <c r="CA35" s="341"/>
      <c r="CB35" s="342"/>
      <c r="CD35" s="361" t="s">
        <v>256</v>
      </c>
      <c r="CE35" s="362"/>
      <c r="CF35" s="362"/>
      <c r="CG35" s="362"/>
      <c r="CH35" s="362"/>
      <c r="CI35" s="362"/>
      <c r="CJ35" s="362"/>
      <c r="CK35" s="362"/>
      <c r="CL35" s="362"/>
      <c r="CM35" s="362"/>
      <c r="CN35" s="362"/>
      <c r="CO35" s="362"/>
      <c r="CP35" s="362"/>
      <c r="CQ35" s="363"/>
      <c r="CR35" s="355">
        <v>109000</v>
      </c>
      <c r="CS35" s="389"/>
      <c r="CT35" s="389"/>
      <c r="CU35" s="389"/>
      <c r="CV35" s="389"/>
      <c r="CW35" s="389"/>
      <c r="CX35" s="389"/>
      <c r="CY35" s="390"/>
      <c r="CZ35" s="364">
        <v>0.5</v>
      </c>
      <c r="DA35" s="391"/>
      <c r="DB35" s="391"/>
      <c r="DC35" s="392"/>
      <c r="DD35" s="368">
        <v>71725</v>
      </c>
      <c r="DE35" s="389"/>
      <c r="DF35" s="389"/>
      <c r="DG35" s="389"/>
      <c r="DH35" s="389"/>
      <c r="DI35" s="389"/>
      <c r="DJ35" s="389"/>
      <c r="DK35" s="390"/>
      <c r="DL35" s="368">
        <v>59417</v>
      </c>
      <c r="DM35" s="389"/>
      <c r="DN35" s="389"/>
      <c r="DO35" s="389"/>
      <c r="DP35" s="389"/>
      <c r="DQ35" s="389"/>
      <c r="DR35" s="389"/>
      <c r="DS35" s="389"/>
      <c r="DT35" s="389"/>
      <c r="DU35" s="389"/>
      <c r="DV35" s="390"/>
      <c r="DW35" s="364">
        <v>0.5</v>
      </c>
      <c r="DX35" s="391"/>
      <c r="DY35" s="391"/>
      <c r="DZ35" s="391"/>
      <c r="EA35" s="391"/>
      <c r="EB35" s="391"/>
      <c r="EC35" s="393"/>
    </row>
    <row r="36" spans="2:133" ht="11.25" customHeight="1" x14ac:dyDescent="0.2">
      <c r="B36" s="361" t="s">
        <v>257</v>
      </c>
      <c r="C36" s="362"/>
      <c r="D36" s="362"/>
      <c r="E36" s="362"/>
      <c r="F36" s="362"/>
      <c r="G36" s="362"/>
      <c r="H36" s="362"/>
      <c r="I36" s="362"/>
      <c r="J36" s="362"/>
      <c r="K36" s="362"/>
      <c r="L36" s="362"/>
      <c r="M36" s="362"/>
      <c r="N36" s="362"/>
      <c r="O36" s="362"/>
      <c r="P36" s="362"/>
      <c r="Q36" s="363"/>
      <c r="R36" s="355">
        <v>1899398</v>
      </c>
      <c r="S36" s="356"/>
      <c r="T36" s="356"/>
      <c r="U36" s="356"/>
      <c r="V36" s="356"/>
      <c r="W36" s="356"/>
      <c r="X36" s="356"/>
      <c r="Y36" s="357"/>
      <c r="Z36" s="358">
        <v>8</v>
      </c>
      <c r="AA36" s="358"/>
      <c r="AB36" s="358"/>
      <c r="AC36" s="358"/>
      <c r="AD36" s="359" t="s">
        <v>62</v>
      </c>
      <c r="AE36" s="359"/>
      <c r="AF36" s="359"/>
      <c r="AG36" s="359"/>
      <c r="AH36" s="359"/>
      <c r="AI36" s="359"/>
      <c r="AJ36" s="359"/>
      <c r="AK36" s="359"/>
      <c r="AL36" s="364" t="s">
        <v>62</v>
      </c>
      <c r="AM36" s="365"/>
      <c r="AN36" s="365"/>
      <c r="AO36" s="366"/>
      <c r="AP36" s="424"/>
      <c r="AQ36" s="425" t="s">
        <v>258</v>
      </c>
      <c r="AR36" s="426"/>
      <c r="AS36" s="426"/>
      <c r="AT36" s="426"/>
      <c r="AU36" s="426"/>
      <c r="AV36" s="426"/>
      <c r="AW36" s="426"/>
      <c r="AX36" s="426"/>
      <c r="AY36" s="427"/>
      <c r="AZ36" s="347">
        <v>2596453</v>
      </c>
      <c r="BA36" s="348"/>
      <c r="BB36" s="348"/>
      <c r="BC36" s="348"/>
      <c r="BD36" s="348"/>
      <c r="BE36" s="348"/>
      <c r="BF36" s="428"/>
      <c r="BG36" s="344" t="s">
        <v>259</v>
      </c>
      <c r="BH36" s="345"/>
      <c r="BI36" s="345"/>
      <c r="BJ36" s="345"/>
      <c r="BK36" s="345"/>
      <c r="BL36" s="345"/>
      <c r="BM36" s="345"/>
      <c r="BN36" s="345"/>
      <c r="BO36" s="345"/>
      <c r="BP36" s="345"/>
      <c r="BQ36" s="345"/>
      <c r="BR36" s="345"/>
      <c r="BS36" s="345"/>
      <c r="BT36" s="345"/>
      <c r="BU36" s="346"/>
      <c r="BV36" s="347">
        <v>501468</v>
      </c>
      <c r="BW36" s="348"/>
      <c r="BX36" s="348"/>
      <c r="BY36" s="348"/>
      <c r="BZ36" s="348"/>
      <c r="CA36" s="348"/>
      <c r="CB36" s="428"/>
      <c r="CD36" s="361" t="s">
        <v>260</v>
      </c>
      <c r="CE36" s="362"/>
      <c r="CF36" s="362"/>
      <c r="CG36" s="362"/>
      <c r="CH36" s="362"/>
      <c r="CI36" s="362"/>
      <c r="CJ36" s="362"/>
      <c r="CK36" s="362"/>
      <c r="CL36" s="362"/>
      <c r="CM36" s="362"/>
      <c r="CN36" s="362"/>
      <c r="CO36" s="362"/>
      <c r="CP36" s="362"/>
      <c r="CQ36" s="363"/>
      <c r="CR36" s="355">
        <v>1900283</v>
      </c>
      <c r="CS36" s="356"/>
      <c r="CT36" s="356"/>
      <c r="CU36" s="356"/>
      <c r="CV36" s="356"/>
      <c r="CW36" s="356"/>
      <c r="CX36" s="356"/>
      <c r="CY36" s="357"/>
      <c r="CZ36" s="364">
        <v>8.8000000000000007</v>
      </c>
      <c r="DA36" s="391"/>
      <c r="DB36" s="391"/>
      <c r="DC36" s="392"/>
      <c r="DD36" s="368">
        <v>1389348</v>
      </c>
      <c r="DE36" s="356"/>
      <c r="DF36" s="356"/>
      <c r="DG36" s="356"/>
      <c r="DH36" s="356"/>
      <c r="DI36" s="356"/>
      <c r="DJ36" s="356"/>
      <c r="DK36" s="357"/>
      <c r="DL36" s="368">
        <v>1024635</v>
      </c>
      <c r="DM36" s="356"/>
      <c r="DN36" s="356"/>
      <c r="DO36" s="356"/>
      <c r="DP36" s="356"/>
      <c r="DQ36" s="356"/>
      <c r="DR36" s="356"/>
      <c r="DS36" s="356"/>
      <c r="DT36" s="356"/>
      <c r="DU36" s="356"/>
      <c r="DV36" s="357"/>
      <c r="DW36" s="364">
        <v>8.3000000000000007</v>
      </c>
      <c r="DX36" s="391"/>
      <c r="DY36" s="391"/>
      <c r="DZ36" s="391"/>
      <c r="EA36" s="391"/>
      <c r="EB36" s="391"/>
      <c r="EC36" s="393"/>
    </row>
    <row r="37" spans="2:133" ht="11.25" customHeight="1" x14ac:dyDescent="0.2">
      <c r="B37" s="361" t="s">
        <v>261</v>
      </c>
      <c r="C37" s="362"/>
      <c r="D37" s="362"/>
      <c r="E37" s="362"/>
      <c r="F37" s="362"/>
      <c r="G37" s="362"/>
      <c r="H37" s="362"/>
      <c r="I37" s="362"/>
      <c r="J37" s="362"/>
      <c r="K37" s="362"/>
      <c r="L37" s="362"/>
      <c r="M37" s="362"/>
      <c r="N37" s="362"/>
      <c r="O37" s="362"/>
      <c r="P37" s="362"/>
      <c r="Q37" s="363"/>
      <c r="R37" s="355">
        <v>526840</v>
      </c>
      <c r="S37" s="356"/>
      <c r="T37" s="356"/>
      <c r="U37" s="356"/>
      <c r="V37" s="356"/>
      <c r="W37" s="356"/>
      <c r="X37" s="356"/>
      <c r="Y37" s="357"/>
      <c r="Z37" s="358">
        <v>2.2000000000000002</v>
      </c>
      <c r="AA37" s="358"/>
      <c r="AB37" s="358"/>
      <c r="AC37" s="358"/>
      <c r="AD37" s="359" t="s">
        <v>62</v>
      </c>
      <c r="AE37" s="359"/>
      <c r="AF37" s="359"/>
      <c r="AG37" s="359"/>
      <c r="AH37" s="359"/>
      <c r="AI37" s="359"/>
      <c r="AJ37" s="359"/>
      <c r="AK37" s="359"/>
      <c r="AL37" s="364" t="s">
        <v>62</v>
      </c>
      <c r="AM37" s="365"/>
      <c r="AN37" s="365"/>
      <c r="AO37" s="366"/>
      <c r="AQ37" s="429" t="s">
        <v>262</v>
      </c>
      <c r="AR37" s="430"/>
      <c r="AS37" s="430"/>
      <c r="AT37" s="430"/>
      <c r="AU37" s="430"/>
      <c r="AV37" s="430"/>
      <c r="AW37" s="430"/>
      <c r="AX37" s="430"/>
      <c r="AY37" s="431"/>
      <c r="AZ37" s="355">
        <v>627532</v>
      </c>
      <c r="BA37" s="356"/>
      <c r="BB37" s="356"/>
      <c r="BC37" s="356"/>
      <c r="BD37" s="389"/>
      <c r="BE37" s="389"/>
      <c r="BF37" s="411"/>
      <c r="BG37" s="361" t="s">
        <v>263</v>
      </c>
      <c r="BH37" s="362"/>
      <c r="BI37" s="362"/>
      <c r="BJ37" s="362"/>
      <c r="BK37" s="362"/>
      <c r="BL37" s="362"/>
      <c r="BM37" s="362"/>
      <c r="BN37" s="362"/>
      <c r="BO37" s="362"/>
      <c r="BP37" s="362"/>
      <c r="BQ37" s="362"/>
      <c r="BR37" s="362"/>
      <c r="BS37" s="362"/>
      <c r="BT37" s="362"/>
      <c r="BU37" s="363"/>
      <c r="BV37" s="355">
        <v>476310</v>
      </c>
      <c r="BW37" s="356"/>
      <c r="BX37" s="356"/>
      <c r="BY37" s="356"/>
      <c r="BZ37" s="356"/>
      <c r="CA37" s="356"/>
      <c r="CB37" s="369"/>
      <c r="CD37" s="361" t="s">
        <v>264</v>
      </c>
      <c r="CE37" s="362"/>
      <c r="CF37" s="362"/>
      <c r="CG37" s="362"/>
      <c r="CH37" s="362"/>
      <c r="CI37" s="362"/>
      <c r="CJ37" s="362"/>
      <c r="CK37" s="362"/>
      <c r="CL37" s="362"/>
      <c r="CM37" s="362"/>
      <c r="CN37" s="362"/>
      <c r="CO37" s="362"/>
      <c r="CP37" s="362"/>
      <c r="CQ37" s="363"/>
      <c r="CR37" s="355">
        <v>39613</v>
      </c>
      <c r="CS37" s="389"/>
      <c r="CT37" s="389"/>
      <c r="CU37" s="389"/>
      <c r="CV37" s="389"/>
      <c r="CW37" s="389"/>
      <c r="CX37" s="389"/>
      <c r="CY37" s="390"/>
      <c r="CZ37" s="364">
        <v>0.2</v>
      </c>
      <c r="DA37" s="391"/>
      <c r="DB37" s="391"/>
      <c r="DC37" s="392"/>
      <c r="DD37" s="368">
        <v>39613</v>
      </c>
      <c r="DE37" s="389"/>
      <c r="DF37" s="389"/>
      <c r="DG37" s="389"/>
      <c r="DH37" s="389"/>
      <c r="DI37" s="389"/>
      <c r="DJ37" s="389"/>
      <c r="DK37" s="390"/>
      <c r="DL37" s="368">
        <v>39613</v>
      </c>
      <c r="DM37" s="389"/>
      <c r="DN37" s="389"/>
      <c r="DO37" s="389"/>
      <c r="DP37" s="389"/>
      <c r="DQ37" s="389"/>
      <c r="DR37" s="389"/>
      <c r="DS37" s="389"/>
      <c r="DT37" s="389"/>
      <c r="DU37" s="389"/>
      <c r="DV37" s="390"/>
      <c r="DW37" s="364">
        <v>0.3</v>
      </c>
      <c r="DX37" s="391"/>
      <c r="DY37" s="391"/>
      <c r="DZ37" s="391"/>
      <c r="EA37" s="391"/>
      <c r="EB37" s="391"/>
      <c r="EC37" s="393"/>
    </row>
    <row r="38" spans="2:133" ht="11.25" customHeight="1" x14ac:dyDescent="0.2">
      <c r="B38" s="361" t="s">
        <v>265</v>
      </c>
      <c r="C38" s="362"/>
      <c r="D38" s="362"/>
      <c r="E38" s="362"/>
      <c r="F38" s="362"/>
      <c r="G38" s="362"/>
      <c r="H38" s="362"/>
      <c r="I38" s="362"/>
      <c r="J38" s="362"/>
      <c r="K38" s="362"/>
      <c r="L38" s="362"/>
      <c r="M38" s="362"/>
      <c r="N38" s="362"/>
      <c r="O38" s="362"/>
      <c r="P38" s="362"/>
      <c r="Q38" s="363"/>
      <c r="R38" s="355">
        <v>1229156</v>
      </c>
      <c r="S38" s="356"/>
      <c r="T38" s="356"/>
      <c r="U38" s="356"/>
      <c r="V38" s="356"/>
      <c r="W38" s="356"/>
      <c r="X38" s="356"/>
      <c r="Y38" s="357"/>
      <c r="Z38" s="358">
        <v>5.2</v>
      </c>
      <c r="AA38" s="358"/>
      <c r="AB38" s="358"/>
      <c r="AC38" s="358"/>
      <c r="AD38" s="359" t="s">
        <v>62</v>
      </c>
      <c r="AE38" s="359"/>
      <c r="AF38" s="359"/>
      <c r="AG38" s="359"/>
      <c r="AH38" s="359"/>
      <c r="AI38" s="359"/>
      <c r="AJ38" s="359"/>
      <c r="AK38" s="359"/>
      <c r="AL38" s="364" t="s">
        <v>62</v>
      </c>
      <c r="AM38" s="365"/>
      <c r="AN38" s="365"/>
      <c r="AO38" s="366"/>
      <c r="AQ38" s="429" t="s">
        <v>266</v>
      </c>
      <c r="AR38" s="430"/>
      <c r="AS38" s="430"/>
      <c r="AT38" s="430"/>
      <c r="AU38" s="430"/>
      <c r="AV38" s="430"/>
      <c r="AW38" s="430"/>
      <c r="AX38" s="430"/>
      <c r="AY38" s="431"/>
      <c r="AZ38" s="355">
        <v>113844</v>
      </c>
      <c r="BA38" s="356"/>
      <c r="BB38" s="356"/>
      <c r="BC38" s="356"/>
      <c r="BD38" s="389"/>
      <c r="BE38" s="389"/>
      <c r="BF38" s="411"/>
      <c r="BG38" s="361" t="s">
        <v>267</v>
      </c>
      <c r="BH38" s="362"/>
      <c r="BI38" s="362"/>
      <c r="BJ38" s="362"/>
      <c r="BK38" s="362"/>
      <c r="BL38" s="362"/>
      <c r="BM38" s="362"/>
      <c r="BN38" s="362"/>
      <c r="BO38" s="362"/>
      <c r="BP38" s="362"/>
      <c r="BQ38" s="362"/>
      <c r="BR38" s="362"/>
      <c r="BS38" s="362"/>
      <c r="BT38" s="362"/>
      <c r="BU38" s="363"/>
      <c r="BV38" s="355">
        <v>7422</v>
      </c>
      <c r="BW38" s="356"/>
      <c r="BX38" s="356"/>
      <c r="BY38" s="356"/>
      <c r="BZ38" s="356"/>
      <c r="CA38" s="356"/>
      <c r="CB38" s="369"/>
      <c r="CD38" s="361" t="s">
        <v>268</v>
      </c>
      <c r="CE38" s="362"/>
      <c r="CF38" s="362"/>
      <c r="CG38" s="362"/>
      <c r="CH38" s="362"/>
      <c r="CI38" s="362"/>
      <c r="CJ38" s="362"/>
      <c r="CK38" s="362"/>
      <c r="CL38" s="362"/>
      <c r="CM38" s="362"/>
      <c r="CN38" s="362"/>
      <c r="CO38" s="362"/>
      <c r="CP38" s="362"/>
      <c r="CQ38" s="363"/>
      <c r="CR38" s="355">
        <v>1855077</v>
      </c>
      <c r="CS38" s="356"/>
      <c r="CT38" s="356"/>
      <c r="CU38" s="356"/>
      <c r="CV38" s="356"/>
      <c r="CW38" s="356"/>
      <c r="CX38" s="356"/>
      <c r="CY38" s="357"/>
      <c r="CZ38" s="364">
        <v>8.6</v>
      </c>
      <c r="DA38" s="391"/>
      <c r="DB38" s="391"/>
      <c r="DC38" s="392"/>
      <c r="DD38" s="368">
        <v>1517796</v>
      </c>
      <c r="DE38" s="356"/>
      <c r="DF38" s="356"/>
      <c r="DG38" s="356"/>
      <c r="DH38" s="356"/>
      <c r="DI38" s="356"/>
      <c r="DJ38" s="356"/>
      <c r="DK38" s="357"/>
      <c r="DL38" s="368">
        <v>1486679</v>
      </c>
      <c r="DM38" s="356"/>
      <c r="DN38" s="356"/>
      <c r="DO38" s="356"/>
      <c r="DP38" s="356"/>
      <c r="DQ38" s="356"/>
      <c r="DR38" s="356"/>
      <c r="DS38" s="356"/>
      <c r="DT38" s="356"/>
      <c r="DU38" s="356"/>
      <c r="DV38" s="357"/>
      <c r="DW38" s="364">
        <v>12</v>
      </c>
      <c r="DX38" s="391"/>
      <c r="DY38" s="391"/>
      <c r="DZ38" s="391"/>
      <c r="EA38" s="391"/>
      <c r="EB38" s="391"/>
      <c r="EC38" s="393"/>
    </row>
    <row r="39" spans="2:133" ht="11.25" customHeight="1" x14ac:dyDescent="0.2">
      <c r="B39" s="361" t="s">
        <v>269</v>
      </c>
      <c r="C39" s="362"/>
      <c r="D39" s="362"/>
      <c r="E39" s="362"/>
      <c r="F39" s="362"/>
      <c r="G39" s="362"/>
      <c r="H39" s="362"/>
      <c r="I39" s="362"/>
      <c r="J39" s="362"/>
      <c r="K39" s="362"/>
      <c r="L39" s="362"/>
      <c r="M39" s="362"/>
      <c r="N39" s="362"/>
      <c r="O39" s="362"/>
      <c r="P39" s="362"/>
      <c r="Q39" s="363"/>
      <c r="R39" s="355" t="s">
        <v>62</v>
      </c>
      <c r="S39" s="356"/>
      <c r="T39" s="356"/>
      <c r="U39" s="356"/>
      <c r="V39" s="356"/>
      <c r="W39" s="356"/>
      <c r="X39" s="356"/>
      <c r="Y39" s="357"/>
      <c r="Z39" s="358" t="s">
        <v>62</v>
      </c>
      <c r="AA39" s="358"/>
      <c r="AB39" s="358"/>
      <c r="AC39" s="358"/>
      <c r="AD39" s="359" t="s">
        <v>62</v>
      </c>
      <c r="AE39" s="359"/>
      <c r="AF39" s="359"/>
      <c r="AG39" s="359"/>
      <c r="AH39" s="359"/>
      <c r="AI39" s="359"/>
      <c r="AJ39" s="359"/>
      <c r="AK39" s="359"/>
      <c r="AL39" s="364" t="s">
        <v>62</v>
      </c>
      <c r="AM39" s="365"/>
      <c r="AN39" s="365"/>
      <c r="AO39" s="366"/>
      <c r="AQ39" s="429" t="s">
        <v>270</v>
      </c>
      <c r="AR39" s="430"/>
      <c r="AS39" s="430"/>
      <c r="AT39" s="430"/>
      <c r="AU39" s="430"/>
      <c r="AV39" s="430"/>
      <c r="AW39" s="430"/>
      <c r="AX39" s="430"/>
      <c r="AY39" s="431"/>
      <c r="AZ39" s="355" t="s">
        <v>62</v>
      </c>
      <c r="BA39" s="356"/>
      <c r="BB39" s="356"/>
      <c r="BC39" s="356"/>
      <c r="BD39" s="389"/>
      <c r="BE39" s="389"/>
      <c r="BF39" s="411"/>
      <c r="BG39" s="361" t="s">
        <v>271</v>
      </c>
      <c r="BH39" s="362"/>
      <c r="BI39" s="362"/>
      <c r="BJ39" s="362"/>
      <c r="BK39" s="362"/>
      <c r="BL39" s="362"/>
      <c r="BM39" s="362"/>
      <c r="BN39" s="362"/>
      <c r="BO39" s="362"/>
      <c r="BP39" s="362"/>
      <c r="BQ39" s="362"/>
      <c r="BR39" s="362"/>
      <c r="BS39" s="362"/>
      <c r="BT39" s="362"/>
      <c r="BU39" s="363"/>
      <c r="BV39" s="355">
        <v>11099</v>
      </c>
      <c r="BW39" s="356"/>
      <c r="BX39" s="356"/>
      <c r="BY39" s="356"/>
      <c r="BZ39" s="356"/>
      <c r="CA39" s="356"/>
      <c r="CB39" s="369"/>
      <c r="CD39" s="361" t="s">
        <v>272</v>
      </c>
      <c r="CE39" s="362"/>
      <c r="CF39" s="362"/>
      <c r="CG39" s="362"/>
      <c r="CH39" s="362"/>
      <c r="CI39" s="362"/>
      <c r="CJ39" s="362"/>
      <c r="CK39" s="362"/>
      <c r="CL39" s="362"/>
      <c r="CM39" s="362"/>
      <c r="CN39" s="362"/>
      <c r="CO39" s="362"/>
      <c r="CP39" s="362"/>
      <c r="CQ39" s="363"/>
      <c r="CR39" s="355">
        <v>908030</v>
      </c>
      <c r="CS39" s="389"/>
      <c r="CT39" s="389"/>
      <c r="CU39" s="389"/>
      <c r="CV39" s="389"/>
      <c r="CW39" s="389"/>
      <c r="CX39" s="389"/>
      <c r="CY39" s="390"/>
      <c r="CZ39" s="364">
        <v>4.2</v>
      </c>
      <c r="DA39" s="391"/>
      <c r="DB39" s="391"/>
      <c r="DC39" s="392"/>
      <c r="DD39" s="368">
        <v>693787</v>
      </c>
      <c r="DE39" s="389"/>
      <c r="DF39" s="389"/>
      <c r="DG39" s="389"/>
      <c r="DH39" s="389"/>
      <c r="DI39" s="389"/>
      <c r="DJ39" s="389"/>
      <c r="DK39" s="390"/>
      <c r="DL39" s="368" t="s">
        <v>62</v>
      </c>
      <c r="DM39" s="389"/>
      <c r="DN39" s="389"/>
      <c r="DO39" s="389"/>
      <c r="DP39" s="389"/>
      <c r="DQ39" s="389"/>
      <c r="DR39" s="389"/>
      <c r="DS39" s="389"/>
      <c r="DT39" s="389"/>
      <c r="DU39" s="389"/>
      <c r="DV39" s="390"/>
      <c r="DW39" s="364" t="s">
        <v>62</v>
      </c>
      <c r="DX39" s="391"/>
      <c r="DY39" s="391"/>
      <c r="DZ39" s="391"/>
      <c r="EA39" s="391"/>
      <c r="EB39" s="391"/>
      <c r="EC39" s="393"/>
    </row>
    <row r="40" spans="2:133" ht="11.25" customHeight="1" x14ac:dyDescent="0.2">
      <c r="B40" s="361" t="s">
        <v>273</v>
      </c>
      <c r="C40" s="362"/>
      <c r="D40" s="362"/>
      <c r="E40" s="362"/>
      <c r="F40" s="362"/>
      <c r="G40" s="362"/>
      <c r="H40" s="362"/>
      <c r="I40" s="362"/>
      <c r="J40" s="362"/>
      <c r="K40" s="362"/>
      <c r="L40" s="362"/>
      <c r="M40" s="362"/>
      <c r="N40" s="362"/>
      <c r="O40" s="362"/>
      <c r="P40" s="362"/>
      <c r="Q40" s="363"/>
      <c r="R40" s="355">
        <v>125656</v>
      </c>
      <c r="S40" s="356"/>
      <c r="T40" s="356"/>
      <c r="U40" s="356"/>
      <c r="V40" s="356"/>
      <c r="W40" s="356"/>
      <c r="X40" s="356"/>
      <c r="Y40" s="357"/>
      <c r="Z40" s="358">
        <v>0.5</v>
      </c>
      <c r="AA40" s="358"/>
      <c r="AB40" s="358"/>
      <c r="AC40" s="358"/>
      <c r="AD40" s="359" t="s">
        <v>62</v>
      </c>
      <c r="AE40" s="359"/>
      <c r="AF40" s="359"/>
      <c r="AG40" s="359"/>
      <c r="AH40" s="359"/>
      <c r="AI40" s="359"/>
      <c r="AJ40" s="359"/>
      <c r="AK40" s="359"/>
      <c r="AL40" s="364" t="s">
        <v>62</v>
      </c>
      <c r="AM40" s="365"/>
      <c r="AN40" s="365"/>
      <c r="AO40" s="366"/>
      <c r="AQ40" s="429" t="s">
        <v>274</v>
      </c>
      <c r="AR40" s="430"/>
      <c r="AS40" s="430"/>
      <c r="AT40" s="430"/>
      <c r="AU40" s="430"/>
      <c r="AV40" s="430"/>
      <c r="AW40" s="430"/>
      <c r="AX40" s="430"/>
      <c r="AY40" s="431"/>
      <c r="AZ40" s="355" t="s">
        <v>62</v>
      </c>
      <c r="BA40" s="356"/>
      <c r="BB40" s="356"/>
      <c r="BC40" s="356"/>
      <c r="BD40" s="389"/>
      <c r="BE40" s="389"/>
      <c r="BF40" s="411"/>
      <c r="BG40" s="407" t="s">
        <v>275</v>
      </c>
      <c r="BH40" s="408"/>
      <c r="BI40" s="408"/>
      <c r="BJ40" s="408"/>
      <c r="BK40" s="408"/>
      <c r="BL40" s="432"/>
      <c r="BM40" s="362" t="s">
        <v>276</v>
      </c>
      <c r="BN40" s="362"/>
      <c r="BO40" s="362"/>
      <c r="BP40" s="362"/>
      <c r="BQ40" s="362"/>
      <c r="BR40" s="362"/>
      <c r="BS40" s="362"/>
      <c r="BT40" s="362"/>
      <c r="BU40" s="363"/>
      <c r="BV40" s="355">
        <v>91</v>
      </c>
      <c r="BW40" s="356"/>
      <c r="BX40" s="356"/>
      <c r="BY40" s="356"/>
      <c r="BZ40" s="356"/>
      <c r="CA40" s="356"/>
      <c r="CB40" s="369"/>
      <c r="CD40" s="361" t="s">
        <v>277</v>
      </c>
      <c r="CE40" s="362"/>
      <c r="CF40" s="362"/>
      <c r="CG40" s="362"/>
      <c r="CH40" s="362"/>
      <c r="CI40" s="362"/>
      <c r="CJ40" s="362"/>
      <c r="CK40" s="362"/>
      <c r="CL40" s="362"/>
      <c r="CM40" s="362"/>
      <c r="CN40" s="362"/>
      <c r="CO40" s="362"/>
      <c r="CP40" s="362"/>
      <c r="CQ40" s="363"/>
      <c r="CR40" s="355">
        <v>188522</v>
      </c>
      <c r="CS40" s="356"/>
      <c r="CT40" s="356"/>
      <c r="CU40" s="356"/>
      <c r="CV40" s="356"/>
      <c r="CW40" s="356"/>
      <c r="CX40" s="356"/>
      <c r="CY40" s="357"/>
      <c r="CZ40" s="364">
        <v>0.9</v>
      </c>
      <c r="DA40" s="391"/>
      <c r="DB40" s="391"/>
      <c r="DC40" s="392"/>
      <c r="DD40" s="368">
        <v>84547</v>
      </c>
      <c r="DE40" s="356"/>
      <c r="DF40" s="356"/>
      <c r="DG40" s="356"/>
      <c r="DH40" s="356"/>
      <c r="DI40" s="356"/>
      <c r="DJ40" s="356"/>
      <c r="DK40" s="357"/>
      <c r="DL40" s="368">
        <v>2690</v>
      </c>
      <c r="DM40" s="356"/>
      <c r="DN40" s="356"/>
      <c r="DO40" s="356"/>
      <c r="DP40" s="356"/>
      <c r="DQ40" s="356"/>
      <c r="DR40" s="356"/>
      <c r="DS40" s="356"/>
      <c r="DT40" s="356"/>
      <c r="DU40" s="356"/>
      <c r="DV40" s="357"/>
      <c r="DW40" s="364">
        <v>0</v>
      </c>
      <c r="DX40" s="391"/>
      <c r="DY40" s="391"/>
      <c r="DZ40" s="391"/>
      <c r="EA40" s="391"/>
      <c r="EB40" s="391"/>
      <c r="EC40" s="393"/>
    </row>
    <row r="41" spans="2:133" ht="11.25" customHeight="1" x14ac:dyDescent="0.2">
      <c r="B41" s="376" t="s">
        <v>278</v>
      </c>
      <c r="C41" s="377"/>
      <c r="D41" s="377"/>
      <c r="E41" s="377"/>
      <c r="F41" s="377"/>
      <c r="G41" s="377"/>
      <c r="H41" s="377"/>
      <c r="I41" s="377"/>
      <c r="J41" s="377"/>
      <c r="K41" s="377"/>
      <c r="L41" s="377"/>
      <c r="M41" s="377"/>
      <c r="N41" s="377"/>
      <c r="O41" s="377"/>
      <c r="P41" s="377"/>
      <c r="Q41" s="378"/>
      <c r="R41" s="433">
        <v>23745855</v>
      </c>
      <c r="S41" s="434"/>
      <c r="T41" s="434"/>
      <c r="U41" s="434"/>
      <c r="V41" s="434"/>
      <c r="W41" s="434"/>
      <c r="X41" s="434"/>
      <c r="Y41" s="435"/>
      <c r="Z41" s="436">
        <v>100</v>
      </c>
      <c r="AA41" s="436"/>
      <c r="AB41" s="436"/>
      <c r="AC41" s="436"/>
      <c r="AD41" s="437">
        <v>12234956</v>
      </c>
      <c r="AE41" s="437"/>
      <c r="AF41" s="437"/>
      <c r="AG41" s="437"/>
      <c r="AH41" s="437"/>
      <c r="AI41" s="437"/>
      <c r="AJ41" s="437"/>
      <c r="AK41" s="437"/>
      <c r="AL41" s="438">
        <v>100</v>
      </c>
      <c r="AM41" s="420"/>
      <c r="AN41" s="420"/>
      <c r="AO41" s="439"/>
      <c r="AQ41" s="429" t="s">
        <v>279</v>
      </c>
      <c r="AR41" s="430"/>
      <c r="AS41" s="430"/>
      <c r="AT41" s="430"/>
      <c r="AU41" s="430"/>
      <c r="AV41" s="430"/>
      <c r="AW41" s="430"/>
      <c r="AX41" s="430"/>
      <c r="AY41" s="431"/>
      <c r="AZ41" s="355">
        <v>357250</v>
      </c>
      <c r="BA41" s="356"/>
      <c r="BB41" s="356"/>
      <c r="BC41" s="356"/>
      <c r="BD41" s="389"/>
      <c r="BE41" s="389"/>
      <c r="BF41" s="411"/>
      <c r="BG41" s="407"/>
      <c r="BH41" s="408"/>
      <c r="BI41" s="408"/>
      <c r="BJ41" s="408"/>
      <c r="BK41" s="408"/>
      <c r="BL41" s="432"/>
      <c r="BM41" s="362" t="s">
        <v>280</v>
      </c>
      <c r="BN41" s="362"/>
      <c r="BO41" s="362"/>
      <c r="BP41" s="362"/>
      <c r="BQ41" s="362"/>
      <c r="BR41" s="362"/>
      <c r="BS41" s="362"/>
      <c r="BT41" s="362"/>
      <c r="BU41" s="363"/>
      <c r="BV41" s="355" t="s">
        <v>62</v>
      </c>
      <c r="BW41" s="356"/>
      <c r="BX41" s="356"/>
      <c r="BY41" s="356"/>
      <c r="BZ41" s="356"/>
      <c r="CA41" s="356"/>
      <c r="CB41" s="369"/>
      <c r="CD41" s="361" t="s">
        <v>281</v>
      </c>
      <c r="CE41" s="362"/>
      <c r="CF41" s="362"/>
      <c r="CG41" s="362"/>
      <c r="CH41" s="362"/>
      <c r="CI41" s="362"/>
      <c r="CJ41" s="362"/>
      <c r="CK41" s="362"/>
      <c r="CL41" s="362"/>
      <c r="CM41" s="362"/>
      <c r="CN41" s="362"/>
      <c r="CO41" s="362"/>
      <c r="CP41" s="362"/>
      <c r="CQ41" s="363"/>
      <c r="CR41" s="355" t="s">
        <v>62</v>
      </c>
      <c r="CS41" s="389"/>
      <c r="CT41" s="389"/>
      <c r="CU41" s="389"/>
      <c r="CV41" s="389"/>
      <c r="CW41" s="389"/>
      <c r="CX41" s="389"/>
      <c r="CY41" s="390"/>
      <c r="CZ41" s="364" t="s">
        <v>62</v>
      </c>
      <c r="DA41" s="391"/>
      <c r="DB41" s="391"/>
      <c r="DC41" s="392"/>
      <c r="DD41" s="368" t="s">
        <v>62</v>
      </c>
      <c r="DE41" s="389"/>
      <c r="DF41" s="389"/>
      <c r="DG41" s="389"/>
      <c r="DH41" s="389"/>
      <c r="DI41" s="389"/>
      <c r="DJ41" s="389"/>
      <c r="DK41" s="390"/>
      <c r="DL41" s="440"/>
      <c r="DM41" s="441"/>
      <c r="DN41" s="441"/>
      <c r="DO41" s="441"/>
      <c r="DP41" s="441"/>
      <c r="DQ41" s="441"/>
      <c r="DR41" s="441"/>
      <c r="DS41" s="441"/>
      <c r="DT41" s="441"/>
      <c r="DU41" s="441"/>
      <c r="DV41" s="442"/>
      <c r="DW41" s="443"/>
      <c r="DX41" s="444"/>
      <c r="DY41" s="444"/>
      <c r="DZ41" s="444"/>
      <c r="EA41" s="444"/>
      <c r="EB41" s="444"/>
      <c r="EC41" s="445"/>
    </row>
    <row r="42" spans="2:133" ht="11.25" customHeight="1" x14ac:dyDescent="0.2">
      <c r="AQ42" s="446" t="s">
        <v>282</v>
      </c>
      <c r="AR42" s="447"/>
      <c r="AS42" s="447"/>
      <c r="AT42" s="447"/>
      <c r="AU42" s="447"/>
      <c r="AV42" s="447"/>
      <c r="AW42" s="447"/>
      <c r="AX42" s="447"/>
      <c r="AY42" s="448"/>
      <c r="AZ42" s="433">
        <v>1497827</v>
      </c>
      <c r="BA42" s="434"/>
      <c r="BB42" s="434"/>
      <c r="BC42" s="434"/>
      <c r="BD42" s="419"/>
      <c r="BE42" s="419"/>
      <c r="BF42" s="421"/>
      <c r="BG42" s="414"/>
      <c r="BH42" s="415"/>
      <c r="BI42" s="415"/>
      <c r="BJ42" s="415"/>
      <c r="BK42" s="415"/>
      <c r="BL42" s="449"/>
      <c r="BM42" s="377" t="s">
        <v>283</v>
      </c>
      <c r="BN42" s="377"/>
      <c r="BO42" s="377"/>
      <c r="BP42" s="377"/>
      <c r="BQ42" s="377"/>
      <c r="BR42" s="377"/>
      <c r="BS42" s="377"/>
      <c r="BT42" s="377"/>
      <c r="BU42" s="378"/>
      <c r="BV42" s="433">
        <v>341</v>
      </c>
      <c r="BW42" s="434"/>
      <c r="BX42" s="434"/>
      <c r="BY42" s="434"/>
      <c r="BZ42" s="434"/>
      <c r="CA42" s="434"/>
      <c r="CB42" s="450"/>
      <c r="CD42" s="361" t="s">
        <v>284</v>
      </c>
      <c r="CE42" s="362"/>
      <c r="CF42" s="362"/>
      <c r="CG42" s="362"/>
      <c r="CH42" s="362"/>
      <c r="CI42" s="362"/>
      <c r="CJ42" s="362"/>
      <c r="CK42" s="362"/>
      <c r="CL42" s="362"/>
      <c r="CM42" s="362"/>
      <c r="CN42" s="362"/>
      <c r="CO42" s="362"/>
      <c r="CP42" s="362"/>
      <c r="CQ42" s="363"/>
      <c r="CR42" s="355">
        <v>2600638</v>
      </c>
      <c r="CS42" s="389"/>
      <c r="CT42" s="389"/>
      <c r="CU42" s="389"/>
      <c r="CV42" s="389"/>
      <c r="CW42" s="389"/>
      <c r="CX42" s="389"/>
      <c r="CY42" s="390"/>
      <c r="CZ42" s="364">
        <v>12</v>
      </c>
      <c r="DA42" s="391"/>
      <c r="DB42" s="391"/>
      <c r="DC42" s="392"/>
      <c r="DD42" s="368">
        <v>1025767</v>
      </c>
      <c r="DE42" s="389"/>
      <c r="DF42" s="389"/>
      <c r="DG42" s="389"/>
      <c r="DH42" s="389"/>
      <c r="DI42" s="389"/>
      <c r="DJ42" s="389"/>
      <c r="DK42" s="390"/>
      <c r="DL42" s="440"/>
      <c r="DM42" s="441"/>
      <c r="DN42" s="441"/>
      <c r="DO42" s="441"/>
      <c r="DP42" s="441"/>
      <c r="DQ42" s="441"/>
      <c r="DR42" s="441"/>
      <c r="DS42" s="441"/>
      <c r="DT42" s="441"/>
      <c r="DU42" s="441"/>
      <c r="DV42" s="442"/>
      <c r="DW42" s="443"/>
      <c r="DX42" s="444"/>
      <c r="DY42" s="444"/>
      <c r="DZ42" s="444"/>
      <c r="EA42" s="444"/>
      <c r="EB42" s="444"/>
      <c r="EC42" s="445"/>
    </row>
    <row r="43" spans="2:133" ht="11.25" customHeight="1" x14ac:dyDescent="0.2">
      <c r="B43" s="336" t="s">
        <v>285</v>
      </c>
      <c r="CD43" s="361" t="s">
        <v>286</v>
      </c>
      <c r="CE43" s="362"/>
      <c r="CF43" s="362"/>
      <c r="CG43" s="362"/>
      <c r="CH43" s="362"/>
      <c r="CI43" s="362"/>
      <c r="CJ43" s="362"/>
      <c r="CK43" s="362"/>
      <c r="CL43" s="362"/>
      <c r="CM43" s="362"/>
      <c r="CN43" s="362"/>
      <c r="CO43" s="362"/>
      <c r="CP43" s="362"/>
      <c r="CQ43" s="363"/>
      <c r="CR43" s="355">
        <v>49559</v>
      </c>
      <c r="CS43" s="389"/>
      <c r="CT43" s="389"/>
      <c r="CU43" s="389"/>
      <c r="CV43" s="389"/>
      <c r="CW43" s="389"/>
      <c r="CX43" s="389"/>
      <c r="CY43" s="390"/>
      <c r="CZ43" s="364">
        <v>0.2</v>
      </c>
      <c r="DA43" s="391"/>
      <c r="DB43" s="391"/>
      <c r="DC43" s="392"/>
      <c r="DD43" s="368">
        <v>49559</v>
      </c>
      <c r="DE43" s="389"/>
      <c r="DF43" s="389"/>
      <c r="DG43" s="389"/>
      <c r="DH43" s="389"/>
      <c r="DI43" s="389"/>
      <c r="DJ43" s="389"/>
      <c r="DK43" s="390"/>
      <c r="DL43" s="440"/>
      <c r="DM43" s="441"/>
      <c r="DN43" s="441"/>
      <c r="DO43" s="441"/>
      <c r="DP43" s="441"/>
      <c r="DQ43" s="441"/>
      <c r="DR43" s="441"/>
      <c r="DS43" s="441"/>
      <c r="DT43" s="441"/>
      <c r="DU43" s="441"/>
      <c r="DV43" s="442"/>
      <c r="DW43" s="443"/>
      <c r="DX43" s="444"/>
      <c r="DY43" s="444"/>
      <c r="DZ43" s="444"/>
      <c r="EA43" s="444"/>
      <c r="EB43" s="444"/>
      <c r="EC43" s="445"/>
    </row>
    <row r="44" spans="2:133" ht="11.25" customHeight="1" x14ac:dyDescent="0.2">
      <c r="B44" s="451" t="s">
        <v>287</v>
      </c>
      <c r="C44" s="451"/>
      <c r="D44" s="451"/>
      <c r="E44" s="451"/>
      <c r="F44" s="451"/>
      <c r="G44" s="451"/>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c r="AR44" s="451"/>
      <c r="AS44" s="451"/>
      <c r="AT44" s="451"/>
      <c r="AU44" s="451"/>
      <c r="AV44" s="451"/>
      <c r="AW44" s="451"/>
      <c r="AX44" s="451"/>
      <c r="AY44" s="451"/>
      <c r="AZ44" s="451"/>
      <c r="BA44" s="451"/>
      <c r="BB44" s="451"/>
      <c r="BC44" s="451"/>
      <c r="BD44" s="451"/>
      <c r="BE44" s="451"/>
      <c r="BF44" s="451"/>
      <c r="BG44" s="451"/>
      <c r="BH44" s="451"/>
      <c r="BI44" s="451"/>
      <c r="BJ44" s="451"/>
      <c r="BK44" s="451"/>
      <c r="BL44" s="451"/>
      <c r="BM44" s="451"/>
      <c r="BN44" s="451"/>
      <c r="BO44" s="451"/>
      <c r="BP44" s="451"/>
      <c r="BQ44" s="451"/>
      <c r="BR44" s="451"/>
      <c r="BS44" s="451"/>
      <c r="BT44" s="451"/>
      <c r="BU44" s="451"/>
      <c r="BV44" s="451"/>
      <c r="BW44" s="451"/>
      <c r="BX44" s="451"/>
      <c r="BY44" s="451"/>
      <c r="BZ44" s="451"/>
      <c r="CA44" s="451"/>
      <c r="CB44" s="451"/>
      <c r="CC44" s="452"/>
      <c r="CD44" s="394" t="s">
        <v>234</v>
      </c>
      <c r="CE44" s="395"/>
      <c r="CF44" s="361" t="s">
        <v>288</v>
      </c>
      <c r="CG44" s="362"/>
      <c r="CH44" s="362"/>
      <c r="CI44" s="362"/>
      <c r="CJ44" s="362"/>
      <c r="CK44" s="362"/>
      <c r="CL44" s="362"/>
      <c r="CM44" s="362"/>
      <c r="CN44" s="362"/>
      <c r="CO44" s="362"/>
      <c r="CP44" s="362"/>
      <c r="CQ44" s="363"/>
      <c r="CR44" s="355">
        <v>2600638</v>
      </c>
      <c r="CS44" s="356"/>
      <c r="CT44" s="356"/>
      <c r="CU44" s="356"/>
      <c r="CV44" s="356"/>
      <c r="CW44" s="356"/>
      <c r="CX44" s="356"/>
      <c r="CY44" s="357"/>
      <c r="CZ44" s="364">
        <v>12</v>
      </c>
      <c r="DA44" s="365"/>
      <c r="DB44" s="365"/>
      <c r="DC44" s="370"/>
      <c r="DD44" s="368">
        <v>1025767</v>
      </c>
      <c r="DE44" s="356"/>
      <c r="DF44" s="356"/>
      <c r="DG44" s="356"/>
      <c r="DH44" s="356"/>
      <c r="DI44" s="356"/>
      <c r="DJ44" s="356"/>
      <c r="DK44" s="357"/>
      <c r="DL44" s="440"/>
      <c r="DM44" s="441"/>
      <c r="DN44" s="441"/>
      <c r="DO44" s="441"/>
      <c r="DP44" s="441"/>
      <c r="DQ44" s="441"/>
      <c r="DR44" s="441"/>
      <c r="DS44" s="441"/>
      <c r="DT44" s="441"/>
      <c r="DU44" s="441"/>
      <c r="DV44" s="442"/>
      <c r="DW44" s="443"/>
      <c r="DX44" s="444"/>
      <c r="DY44" s="444"/>
      <c r="DZ44" s="444"/>
      <c r="EA44" s="444"/>
      <c r="EB44" s="444"/>
      <c r="EC44" s="445"/>
    </row>
    <row r="45" spans="2:133" ht="11.25" customHeight="1" x14ac:dyDescent="0.2">
      <c r="B45" s="451" t="s">
        <v>289</v>
      </c>
      <c r="C45" s="451"/>
      <c r="D45" s="451"/>
      <c r="E45" s="451"/>
      <c r="F45" s="451"/>
      <c r="G45" s="451"/>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c r="AR45" s="451"/>
      <c r="AS45" s="451"/>
      <c r="AT45" s="451"/>
      <c r="AU45" s="451"/>
      <c r="AV45" s="451"/>
      <c r="AW45" s="451"/>
      <c r="AX45" s="451"/>
      <c r="AY45" s="451"/>
      <c r="AZ45" s="451"/>
      <c r="BA45" s="451"/>
      <c r="BB45" s="451"/>
      <c r="BC45" s="451"/>
      <c r="BD45" s="451"/>
      <c r="BE45" s="451"/>
      <c r="BF45" s="451"/>
      <c r="BG45" s="451"/>
      <c r="BH45" s="451"/>
      <c r="BI45" s="451"/>
      <c r="BJ45" s="451"/>
      <c r="BK45" s="451"/>
      <c r="BL45" s="451"/>
      <c r="BM45" s="451"/>
      <c r="BN45" s="451"/>
      <c r="BO45" s="451"/>
      <c r="BP45" s="451"/>
      <c r="BQ45" s="451"/>
      <c r="BR45" s="451"/>
      <c r="BS45" s="451"/>
      <c r="BT45" s="451"/>
      <c r="BU45" s="451"/>
      <c r="BV45" s="451"/>
      <c r="BW45" s="451"/>
      <c r="BX45" s="451"/>
      <c r="BY45" s="451"/>
      <c r="BZ45" s="451"/>
      <c r="CA45" s="451"/>
      <c r="CB45" s="451"/>
      <c r="CC45" s="452"/>
      <c r="CD45" s="398"/>
      <c r="CE45" s="399"/>
      <c r="CF45" s="361" t="s">
        <v>290</v>
      </c>
      <c r="CG45" s="362"/>
      <c r="CH45" s="362"/>
      <c r="CI45" s="362"/>
      <c r="CJ45" s="362"/>
      <c r="CK45" s="362"/>
      <c r="CL45" s="362"/>
      <c r="CM45" s="362"/>
      <c r="CN45" s="362"/>
      <c r="CO45" s="362"/>
      <c r="CP45" s="362"/>
      <c r="CQ45" s="363"/>
      <c r="CR45" s="355">
        <v>502281</v>
      </c>
      <c r="CS45" s="389"/>
      <c r="CT45" s="389"/>
      <c r="CU45" s="389"/>
      <c r="CV45" s="389"/>
      <c r="CW45" s="389"/>
      <c r="CX45" s="389"/>
      <c r="CY45" s="390"/>
      <c r="CZ45" s="364">
        <v>2.2999999999999998</v>
      </c>
      <c r="DA45" s="391"/>
      <c r="DB45" s="391"/>
      <c r="DC45" s="392"/>
      <c r="DD45" s="368">
        <v>64568</v>
      </c>
      <c r="DE45" s="389"/>
      <c r="DF45" s="389"/>
      <c r="DG45" s="389"/>
      <c r="DH45" s="389"/>
      <c r="DI45" s="389"/>
      <c r="DJ45" s="389"/>
      <c r="DK45" s="390"/>
      <c r="DL45" s="440"/>
      <c r="DM45" s="441"/>
      <c r="DN45" s="441"/>
      <c r="DO45" s="441"/>
      <c r="DP45" s="441"/>
      <c r="DQ45" s="441"/>
      <c r="DR45" s="441"/>
      <c r="DS45" s="441"/>
      <c r="DT45" s="441"/>
      <c r="DU45" s="441"/>
      <c r="DV45" s="442"/>
      <c r="DW45" s="443"/>
      <c r="DX45" s="444"/>
      <c r="DY45" s="444"/>
      <c r="DZ45" s="444"/>
      <c r="EA45" s="444"/>
      <c r="EB45" s="444"/>
      <c r="EC45" s="445"/>
    </row>
    <row r="46" spans="2:133" ht="11.25" customHeight="1" x14ac:dyDescent="0.2">
      <c r="B46" s="453"/>
      <c r="CD46" s="398"/>
      <c r="CE46" s="399"/>
      <c r="CF46" s="361" t="s">
        <v>291</v>
      </c>
      <c r="CG46" s="362"/>
      <c r="CH46" s="362"/>
      <c r="CI46" s="362"/>
      <c r="CJ46" s="362"/>
      <c r="CK46" s="362"/>
      <c r="CL46" s="362"/>
      <c r="CM46" s="362"/>
      <c r="CN46" s="362"/>
      <c r="CO46" s="362"/>
      <c r="CP46" s="362"/>
      <c r="CQ46" s="363"/>
      <c r="CR46" s="355">
        <v>2026013</v>
      </c>
      <c r="CS46" s="356"/>
      <c r="CT46" s="356"/>
      <c r="CU46" s="356"/>
      <c r="CV46" s="356"/>
      <c r="CW46" s="356"/>
      <c r="CX46" s="356"/>
      <c r="CY46" s="357"/>
      <c r="CZ46" s="364">
        <v>9.4</v>
      </c>
      <c r="DA46" s="365"/>
      <c r="DB46" s="365"/>
      <c r="DC46" s="370"/>
      <c r="DD46" s="368">
        <v>888855</v>
      </c>
      <c r="DE46" s="356"/>
      <c r="DF46" s="356"/>
      <c r="DG46" s="356"/>
      <c r="DH46" s="356"/>
      <c r="DI46" s="356"/>
      <c r="DJ46" s="356"/>
      <c r="DK46" s="357"/>
      <c r="DL46" s="440"/>
      <c r="DM46" s="441"/>
      <c r="DN46" s="441"/>
      <c r="DO46" s="441"/>
      <c r="DP46" s="441"/>
      <c r="DQ46" s="441"/>
      <c r="DR46" s="441"/>
      <c r="DS46" s="441"/>
      <c r="DT46" s="441"/>
      <c r="DU46" s="441"/>
      <c r="DV46" s="442"/>
      <c r="DW46" s="443"/>
      <c r="DX46" s="444"/>
      <c r="DY46" s="444"/>
      <c r="DZ46" s="444"/>
      <c r="EA46" s="444"/>
      <c r="EB46" s="444"/>
      <c r="EC46" s="445"/>
    </row>
    <row r="47" spans="2:133" ht="11.25" customHeight="1" x14ac:dyDescent="0.2">
      <c r="B47" s="453"/>
      <c r="CD47" s="398"/>
      <c r="CE47" s="399"/>
      <c r="CF47" s="361" t="s">
        <v>292</v>
      </c>
      <c r="CG47" s="362"/>
      <c r="CH47" s="362"/>
      <c r="CI47" s="362"/>
      <c r="CJ47" s="362"/>
      <c r="CK47" s="362"/>
      <c r="CL47" s="362"/>
      <c r="CM47" s="362"/>
      <c r="CN47" s="362"/>
      <c r="CO47" s="362"/>
      <c r="CP47" s="362"/>
      <c r="CQ47" s="363"/>
      <c r="CR47" s="355" t="s">
        <v>62</v>
      </c>
      <c r="CS47" s="389"/>
      <c r="CT47" s="389"/>
      <c r="CU47" s="389"/>
      <c r="CV47" s="389"/>
      <c r="CW47" s="389"/>
      <c r="CX47" s="389"/>
      <c r="CY47" s="390"/>
      <c r="CZ47" s="364" t="s">
        <v>62</v>
      </c>
      <c r="DA47" s="391"/>
      <c r="DB47" s="391"/>
      <c r="DC47" s="392"/>
      <c r="DD47" s="368" t="s">
        <v>62</v>
      </c>
      <c r="DE47" s="389"/>
      <c r="DF47" s="389"/>
      <c r="DG47" s="389"/>
      <c r="DH47" s="389"/>
      <c r="DI47" s="389"/>
      <c r="DJ47" s="389"/>
      <c r="DK47" s="390"/>
      <c r="DL47" s="440"/>
      <c r="DM47" s="441"/>
      <c r="DN47" s="441"/>
      <c r="DO47" s="441"/>
      <c r="DP47" s="441"/>
      <c r="DQ47" s="441"/>
      <c r="DR47" s="441"/>
      <c r="DS47" s="441"/>
      <c r="DT47" s="441"/>
      <c r="DU47" s="441"/>
      <c r="DV47" s="442"/>
      <c r="DW47" s="443"/>
      <c r="DX47" s="444"/>
      <c r="DY47" s="444"/>
      <c r="DZ47" s="444"/>
      <c r="EA47" s="444"/>
      <c r="EB47" s="444"/>
      <c r="EC47" s="445"/>
    </row>
    <row r="48" spans="2:133" ht="10.8" x14ac:dyDescent="0.2">
      <c r="B48" s="453"/>
      <c r="CD48" s="412"/>
      <c r="CE48" s="413"/>
      <c r="CF48" s="361" t="s">
        <v>293</v>
      </c>
      <c r="CG48" s="362"/>
      <c r="CH48" s="362"/>
      <c r="CI48" s="362"/>
      <c r="CJ48" s="362"/>
      <c r="CK48" s="362"/>
      <c r="CL48" s="362"/>
      <c r="CM48" s="362"/>
      <c r="CN48" s="362"/>
      <c r="CO48" s="362"/>
      <c r="CP48" s="362"/>
      <c r="CQ48" s="363"/>
      <c r="CR48" s="355" t="s">
        <v>62</v>
      </c>
      <c r="CS48" s="356"/>
      <c r="CT48" s="356"/>
      <c r="CU48" s="356"/>
      <c r="CV48" s="356"/>
      <c r="CW48" s="356"/>
      <c r="CX48" s="356"/>
      <c r="CY48" s="357"/>
      <c r="CZ48" s="364" t="s">
        <v>62</v>
      </c>
      <c r="DA48" s="365"/>
      <c r="DB48" s="365"/>
      <c r="DC48" s="370"/>
      <c r="DD48" s="368" t="s">
        <v>62</v>
      </c>
      <c r="DE48" s="356"/>
      <c r="DF48" s="356"/>
      <c r="DG48" s="356"/>
      <c r="DH48" s="356"/>
      <c r="DI48" s="356"/>
      <c r="DJ48" s="356"/>
      <c r="DK48" s="357"/>
      <c r="DL48" s="440"/>
      <c r="DM48" s="441"/>
      <c r="DN48" s="441"/>
      <c r="DO48" s="441"/>
      <c r="DP48" s="441"/>
      <c r="DQ48" s="441"/>
      <c r="DR48" s="441"/>
      <c r="DS48" s="441"/>
      <c r="DT48" s="441"/>
      <c r="DU48" s="441"/>
      <c r="DV48" s="442"/>
      <c r="DW48" s="443"/>
      <c r="DX48" s="444"/>
      <c r="DY48" s="444"/>
      <c r="DZ48" s="444"/>
      <c r="EA48" s="444"/>
      <c r="EB48" s="444"/>
      <c r="EC48" s="445"/>
    </row>
    <row r="49" spans="2:133" ht="11.25" customHeight="1" x14ac:dyDescent="0.2">
      <c r="B49" s="453"/>
      <c r="CD49" s="376" t="s">
        <v>294</v>
      </c>
      <c r="CE49" s="377"/>
      <c r="CF49" s="377"/>
      <c r="CG49" s="377"/>
      <c r="CH49" s="377"/>
      <c r="CI49" s="377"/>
      <c r="CJ49" s="377"/>
      <c r="CK49" s="377"/>
      <c r="CL49" s="377"/>
      <c r="CM49" s="377"/>
      <c r="CN49" s="377"/>
      <c r="CO49" s="377"/>
      <c r="CP49" s="377"/>
      <c r="CQ49" s="378"/>
      <c r="CR49" s="433">
        <v>21603438</v>
      </c>
      <c r="CS49" s="419"/>
      <c r="CT49" s="419"/>
      <c r="CU49" s="419"/>
      <c r="CV49" s="419"/>
      <c r="CW49" s="419"/>
      <c r="CX49" s="419"/>
      <c r="CY49" s="454"/>
      <c r="CZ49" s="438">
        <v>100</v>
      </c>
      <c r="DA49" s="455"/>
      <c r="DB49" s="455"/>
      <c r="DC49" s="456"/>
      <c r="DD49" s="457">
        <v>14238771</v>
      </c>
      <c r="DE49" s="419"/>
      <c r="DF49" s="419"/>
      <c r="DG49" s="419"/>
      <c r="DH49" s="419"/>
      <c r="DI49" s="419"/>
      <c r="DJ49" s="419"/>
      <c r="DK49" s="454"/>
      <c r="DL49" s="458"/>
      <c r="DM49" s="459"/>
      <c r="DN49" s="459"/>
      <c r="DO49" s="459"/>
      <c r="DP49" s="459"/>
      <c r="DQ49" s="459"/>
      <c r="DR49" s="459"/>
      <c r="DS49" s="459"/>
      <c r="DT49" s="459"/>
      <c r="DU49" s="459"/>
      <c r="DV49" s="460"/>
      <c r="DW49" s="461"/>
      <c r="DX49" s="462"/>
      <c r="DY49" s="462"/>
      <c r="DZ49" s="462"/>
      <c r="EA49" s="462"/>
      <c r="EB49" s="462"/>
      <c r="EC49" s="463"/>
    </row>
  </sheetData>
  <sheetProtection algorithmName="SHA-512" hashValue="2bu+I3xqAvglbHr7KwVm/yCvAQmxIZbFcq/Ld2PKtPaZiDlkaTUZ4jb9S0RgQJQ2EERXU4T1xnCwGPHQCZWtGg==" saltValue="95J88Kg+wVEx0ind2fUO5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68E65-C52E-4788-ABBD-67739BF7822C}">
  <sheetPr>
    <pageSetUpPr fitToPage="1"/>
  </sheetPr>
  <dimension ref="A1:EA135"/>
  <sheetViews>
    <sheetView zoomScale="70" zoomScaleNormal="25" zoomScaleSheetLayoutView="70" workbookViewId="0">
      <selection activeCell="BV8" sqref="BV8:CC8"/>
    </sheetView>
  </sheetViews>
  <sheetFormatPr defaultColWidth="0" defaultRowHeight="13.2" zeroHeight="1" x14ac:dyDescent="0.2"/>
  <cols>
    <col min="1" max="130" width="2.77734375" style="469" customWidth="1"/>
    <col min="131" max="131" width="1.6640625" style="469" customWidth="1"/>
    <col min="132" max="16384" width="9" style="469" hidden="1"/>
  </cols>
  <sheetData>
    <row r="1" spans="1:131" ht="11.25" customHeight="1" thickBot="1" x14ac:dyDescent="0.25">
      <c r="A1" s="465"/>
      <c r="B1" s="465"/>
      <c r="C1" s="465"/>
      <c r="D1" s="465"/>
      <c r="E1" s="465"/>
      <c r="F1" s="465"/>
      <c r="G1" s="465"/>
      <c r="H1" s="465"/>
      <c r="I1" s="465"/>
      <c r="J1" s="465"/>
      <c r="K1" s="465"/>
      <c r="L1" s="465"/>
      <c r="M1" s="465"/>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7"/>
      <c r="DR1" s="467"/>
      <c r="DS1" s="467"/>
      <c r="DT1" s="467"/>
      <c r="DU1" s="467"/>
      <c r="DV1" s="467"/>
      <c r="DW1" s="467"/>
      <c r="DX1" s="467"/>
      <c r="DY1" s="467"/>
      <c r="DZ1" s="467"/>
      <c r="EA1" s="468"/>
    </row>
    <row r="2" spans="1:131" ht="26.25" customHeight="1" thickBot="1" x14ac:dyDescent="0.25">
      <c r="A2" s="470" t="s">
        <v>295</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71" t="s">
        <v>296</v>
      </c>
      <c r="DK2" s="472"/>
      <c r="DL2" s="472"/>
      <c r="DM2" s="472"/>
      <c r="DN2" s="472"/>
      <c r="DO2" s="473"/>
      <c r="DP2" s="466"/>
      <c r="DQ2" s="471" t="s">
        <v>297</v>
      </c>
      <c r="DR2" s="472"/>
      <c r="DS2" s="472"/>
      <c r="DT2" s="472"/>
      <c r="DU2" s="472"/>
      <c r="DV2" s="472"/>
      <c r="DW2" s="472"/>
      <c r="DX2" s="472"/>
      <c r="DY2" s="472"/>
      <c r="DZ2" s="473"/>
      <c r="EA2" s="468"/>
    </row>
    <row r="3" spans="1:131" ht="11.25" customHeight="1" x14ac:dyDescent="0.2">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c r="BW3" s="466"/>
      <c r="BX3" s="466"/>
      <c r="BY3" s="466"/>
      <c r="BZ3" s="466"/>
      <c r="CA3" s="466"/>
      <c r="CB3" s="466"/>
      <c r="CC3" s="466"/>
      <c r="CD3" s="466"/>
      <c r="CE3" s="466"/>
      <c r="CF3" s="466"/>
      <c r="CG3" s="466"/>
      <c r="CH3" s="466"/>
      <c r="CI3" s="466"/>
      <c r="CJ3" s="466"/>
      <c r="CK3" s="466"/>
      <c r="CL3" s="466"/>
      <c r="CM3" s="466"/>
      <c r="CN3" s="466"/>
      <c r="CO3" s="466"/>
      <c r="CP3" s="466"/>
      <c r="CQ3" s="466"/>
      <c r="CR3" s="466"/>
      <c r="CS3" s="466"/>
      <c r="CT3" s="466"/>
      <c r="CU3" s="466"/>
      <c r="CV3" s="466"/>
      <c r="CW3" s="466"/>
      <c r="CX3" s="466"/>
      <c r="CY3" s="466"/>
      <c r="CZ3" s="466"/>
      <c r="DA3" s="466"/>
      <c r="DB3" s="466"/>
      <c r="DC3" s="466"/>
      <c r="DD3" s="466"/>
      <c r="DE3" s="466"/>
      <c r="DF3" s="466"/>
      <c r="DG3" s="466"/>
      <c r="DH3" s="466"/>
      <c r="DI3" s="466"/>
      <c r="DJ3" s="466"/>
      <c r="DK3" s="466"/>
      <c r="DL3" s="466"/>
      <c r="DM3" s="466"/>
      <c r="DN3" s="466"/>
      <c r="DO3" s="466"/>
      <c r="DP3" s="466"/>
      <c r="DQ3" s="466"/>
      <c r="DR3" s="466"/>
      <c r="DS3" s="466"/>
      <c r="DT3" s="466"/>
      <c r="DU3" s="466"/>
      <c r="DV3" s="466"/>
      <c r="DW3" s="466"/>
      <c r="DX3" s="466"/>
      <c r="DY3" s="466"/>
      <c r="DZ3" s="466"/>
      <c r="EA3" s="468"/>
    </row>
    <row r="4" spans="1:131" s="479" customFormat="1" ht="26.25" customHeight="1" thickBot="1" x14ac:dyDescent="0.25">
      <c r="A4" s="474" t="s">
        <v>298</v>
      </c>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5"/>
      <c r="BA4" s="475"/>
      <c r="BB4" s="475"/>
      <c r="BC4" s="475"/>
      <c r="BD4" s="475"/>
      <c r="BE4" s="476"/>
      <c r="BF4" s="476"/>
      <c r="BG4" s="476"/>
      <c r="BH4" s="476"/>
      <c r="BI4" s="476"/>
      <c r="BJ4" s="476"/>
      <c r="BK4" s="476"/>
      <c r="BL4" s="476"/>
      <c r="BM4" s="476"/>
      <c r="BN4" s="476"/>
      <c r="BO4" s="476"/>
      <c r="BP4" s="476"/>
      <c r="BQ4" s="477" t="s">
        <v>299</v>
      </c>
      <c r="BR4" s="477"/>
      <c r="BS4" s="477"/>
      <c r="BT4" s="477"/>
      <c r="BU4" s="477"/>
      <c r="BV4" s="477"/>
      <c r="BW4" s="477"/>
      <c r="BX4" s="477"/>
      <c r="BY4" s="477"/>
      <c r="BZ4" s="477"/>
      <c r="CA4" s="477"/>
      <c r="CB4" s="477"/>
      <c r="CC4" s="477"/>
      <c r="CD4" s="477"/>
      <c r="CE4" s="477"/>
      <c r="CF4" s="477"/>
      <c r="CG4" s="477"/>
      <c r="CH4" s="477"/>
      <c r="CI4" s="477"/>
      <c r="CJ4" s="477"/>
      <c r="CK4" s="477"/>
      <c r="CL4" s="477"/>
      <c r="CM4" s="477"/>
      <c r="CN4" s="477"/>
      <c r="CO4" s="477"/>
      <c r="CP4" s="477"/>
      <c r="CQ4" s="477"/>
      <c r="CR4" s="477"/>
      <c r="CS4" s="477"/>
      <c r="CT4" s="477"/>
      <c r="CU4" s="477"/>
      <c r="CV4" s="477"/>
      <c r="CW4" s="477"/>
      <c r="CX4" s="477"/>
      <c r="CY4" s="477"/>
      <c r="CZ4" s="477"/>
      <c r="DA4" s="477"/>
      <c r="DB4" s="477"/>
      <c r="DC4" s="477"/>
      <c r="DD4" s="477"/>
      <c r="DE4" s="477"/>
      <c r="DF4" s="477"/>
      <c r="DG4" s="477"/>
      <c r="DH4" s="477"/>
      <c r="DI4" s="477"/>
      <c r="DJ4" s="477"/>
      <c r="DK4" s="477"/>
      <c r="DL4" s="477"/>
      <c r="DM4" s="477"/>
      <c r="DN4" s="477"/>
      <c r="DO4" s="477"/>
      <c r="DP4" s="477"/>
      <c r="DQ4" s="477"/>
      <c r="DR4" s="477"/>
      <c r="DS4" s="477"/>
      <c r="DT4" s="477"/>
      <c r="DU4" s="477"/>
      <c r="DV4" s="477"/>
      <c r="DW4" s="477"/>
      <c r="DX4" s="477"/>
      <c r="DY4" s="477"/>
      <c r="DZ4" s="477"/>
      <c r="EA4" s="478"/>
    </row>
    <row r="5" spans="1:131" s="479" customFormat="1" ht="26.25" customHeight="1" x14ac:dyDescent="0.2">
      <c r="A5" s="480" t="s">
        <v>300</v>
      </c>
      <c r="B5" s="481"/>
      <c r="C5" s="481"/>
      <c r="D5" s="481"/>
      <c r="E5" s="481"/>
      <c r="F5" s="481"/>
      <c r="G5" s="481"/>
      <c r="H5" s="481"/>
      <c r="I5" s="481"/>
      <c r="J5" s="481"/>
      <c r="K5" s="481"/>
      <c r="L5" s="481"/>
      <c r="M5" s="481"/>
      <c r="N5" s="481"/>
      <c r="O5" s="481"/>
      <c r="P5" s="482"/>
      <c r="Q5" s="483" t="s">
        <v>301</v>
      </c>
      <c r="R5" s="484"/>
      <c r="S5" s="484"/>
      <c r="T5" s="484"/>
      <c r="U5" s="485"/>
      <c r="V5" s="483" t="s">
        <v>302</v>
      </c>
      <c r="W5" s="484"/>
      <c r="X5" s="484"/>
      <c r="Y5" s="484"/>
      <c r="Z5" s="485"/>
      <c r="AA5" s="483" t="s">
        <v>303</v>
      </c>
      <c r="AB5" s="484"/>
      <c r="AC5" s="484"/>
      <c r="AD5" s="484"/>
      <c r="AE5" s="484"/>
      <c r="AF5" s="486" t="s">
        <v>304</v>
      </c>
      <c r="AG5" s="484"/>
      <c r="AH5" s="484"/>
      <c r="AI5" s="484"/>
      <c r="AJ5" s="487"/>
      <c r="AK5" s="484" t="s">
        <v>305</v>
      </c>
      <c r="AL5" s="484"/>
      <c r="AM5" s="484"/>
      <c r="AN5" s="484"/>
      <c r="AO5" s="485"/>
      <c r="AP5" s="483" t="s">
        <v>306</v>
      </c>
      <c r="AQ5" s="484"/>
      <c r="AR5" s="484"/>
      <c r="AS5" s="484"/>
      <c r="AT5" s="485"/>
      <c r="AU5" s="483" t="s">
        <v>307</v>
      </c>
      <c r="AV5" s="484"/>
      <c r="AW5" s="484"/>
      <c r="AX5" s="484"/>
      <c r="AY5" s="487"/>
      <c r="AZ5" s="475"/>
      <c r="BA5" s="475"/>
      <c r="BB5" s="475"/>
      <c r="BC5" s="475"/>
      <c r="BD5" s="475"/>
      <c r="BE5" s="476"/>
      <c r="BF5" s="476"/>
      <c r="BG5" s="476"/>
      <c r="BH5" s="476"/>
      <c r="BI5" s="476"/>
      <c r="BJ5" s="476"/>
      <c r="BK5" s="476"/>
      <c r="BL5" s="476"/>
      <c r="BM5" s="476"/>
      <c r="BN5" s="476"/>
      <c r="BO5" s="476"/>
      <c r="BP5" s="476"/>
      <c r="BQ5" s="480" t="s">
        <v>308</v>
      </c>
      <c r="BR5" s="481"/>
      <c r="BS5" s="481"/>
      <c r="BT5" s="481"/>
      <c r="BU5" s="481"/>
      <c r="BV5" s="481"/>
      <c r="BW5" s="481"/>
      <c r="BX5" s="481"/>
      <c r="BY5" s="481"/>
      <c r="BZ5" s="481"/>
      <c r="CA5" s="481"/>
      <c r="CB5" s="481"/>
      <c r="CC5" s="481"/>
      <c r="CD5" s="481"/>
      <c r="CE5" s="481"/>
      <c r="CF5" s="481"/>
      <c r="CG5" s="482"/>
      <c r="CH5" s="483" t="s">
        <v>309</v>
      </c>
      <c r="CI5" s="484"/>
      <c r="CJ5" s="484"/>
      <c r="CK5" s="484"/>
      <c r="CL5" s="485"/>
      <c r="CM5" s="483" t="s">
        <v>310</v>
      </c>
      <c r="CN5" s="484"/>
      <c r="CO5" s="484"/>
      <c r="CP5" s="484"/>
      <c r="CQ5" s="485"/>
      <c r="CR5" s="483" t="s">
        <v>311</v>
      </c>
      <c r="CS5" s="484"/>
      <c r="CT5" s="484"/>
      <c r="CU5" s="484"/>
      <c r="CV5" s="485"/>
      <c r="CW5" s="483" t="s">
        <v>312</v>
      </c>
      <c r="CX5" s="484"/>
      <c r="CY5" s="484"/>
      <c r="CZ5" s="484"/>
      <c r="DA5" s="485"/>
      <c r="DB5" s="483" t="s">
        <v>313</v>
      </c>
      <c r="DC5" s="484"/>
      <c r="DD5" s="484"/>
      <c r="DE5" s="484"/>
      <c r="DF5" s="485"/>
      <c r="DG5" s="488" t="s">
        <v>314</v>
      </c>
      <c r="DH5" s="489"/>
      <c r="DI5" s="489"/>
      <c r="DJ5" s="489"/>
      <c r="DK5" s="490"/>
      <c r="DL5" s="488" t="s">
        <v>315</v>
      </c>
      <c r="DM5" s="489"/>
      <c r="DN5" s="489"/>
      <c r="DO5" s="489"/>
      <c r="DP5" s="490"/>
      <c r="DQ5" s="483" t="s">
        <v>316</v>
      </c>
      <c r="DR5" s="484"/>
      <c r="DS5" s="484"/>
      <c r="DT5" s="484"/>
      <c r="DU5" s="485"/>
      <c r="DV5" s="483" t="s">
        <v>307</v>
      </c>
      <c r="DW5" s="484"/>
      <c r="DX5" s="484"/>
      <c r="DY5" s="484"/>
      <c r="DZ5" s="487"/>
      <c r="EA5" s="478"/>
    </row>
    <row r="6" spans="1:131" s="479" customFormat="1" ht="26.25" customHeight="1" thickBot="1" x14ac:dyDescent="0.25">
      <c r="A6" s="491"/>
      <c r="B6" s="492"/>
      <c r="C6" s="492"/>
      <c r="D6" s="492"/>
      <c r="E6" s="492"/>
      <c r="F6" s="492"/>
      <c r="G6" s="492"/>
      <c r="H6" s="492"/>
      <c r="I6" s="492"/>
      <c r="J6" s="492"/>
      <c r="K6" s="492"/>
      <c r="L6" s="492"/>
      <c r="M6" s="492"/>
      <c r="N6" s="492"/>
      <c r="O6" s="492"/>
      <c r="P6" s="493"/>
      <c r="Q6" s="494"/>
      <c r="R6" s="495"/>
      <c r="S6" s="495"/>
      <c r="T6" s="495"/>
      <c r="U6" s="496"/>
      <c r="V6" s="494"/>
      <c r="W6" s="495"/>
      <c r="X6" s="495"/>
      <c r="Y6" s="495"/>
      <c r="Z6" s="496"/>
      <c r="AA6" s="494"/>
      <c r="AB6" s="495"/>
      <c r="AC6" s="495"/>
      <c r="AD6" s="495"/>
      <c r="AE6" s="495"/>
      <c r="AF6" s="497"/>
      <c r="AG6" s="495"/>
      <c r="AH6" s="495"/>
      <c r="AI6" s="495"/>
      <c r="AJ6" s="498"/>
      <c r="AK6" s="495"/>
      <c r="AL6" s="495"/>
      <c r="AM6" s="495"/>
      <c r="AN6" s="495"/>
      <c r="AO6" s="496"/>
      <c r="AP6" s="494"/>
      <c r="AQ6" s="495"/>
      <c r="AR6" s="495"/>
      <c r="AS6" s="495"/>
      <c r="AT6" s="496"/>
      <c r="AU6" s="494"/>
      <c r="AV6" s="495"/>
      <c r="AW6" s="495"/>
      <c r="AX6" s="495"/>
      <c r="AY6" s="498"/>
      <c r="AZ6" s="475"/>
      <c r="BA6" s="475"/>
      <c r="BB6" s="475"/>
      <c r="BC6" s="475"/>
      <c r="BD6" s="475"/>
      <c r="BE6" s="476"/>
      <c r="BF6" s="476"/>
      <c r="BG6" s="476"/>
      <c r="BH6" s="476"/>
      <c r="BI6" s="476"/>
      <c r="BJ6" s="476"/>
      <c r="BK6" s="476"/>
      <c r="BL6" s="476"/>
      <c r="BM6" s="476"/>
      <c r="BN6" s="476"/>
      <c r="BO6" s="476"/>
      <c r="BP6" s="476"/>
      <c r="BQ6" s="491"/>
      <c r="BR6" s="492"/>
      <c r="BS6" s="492"/>
      <c r="BT6" s="492"/>
      <c r="BU6" s="492"/>
      <c r="BV6" s="492"/>
      <c r="BW6" s="492"/>
      <c r="BX6" s="492"/>
      <c r="BY6" s="492"/>
      <c r="BZ6" s="492"/>
      <c r="CA6" s="492"/>
      <c r="CB6" s="492"/>
      <c r="CC6" s="492"/>
      <c r="CD6" s="492"/>
      <c r="CE6" s="492"/>
      <c r="CF6" s="492"/>
      <c r="CG6" s="493"/>
      <c r="CH6" s="494"/>
      <c r="CI6" s="495"/>
      <c r="CJ6" s="495"/>
      <c r="CK6" s="495"/>
      <c r="CL6" s="496"/>
      <c r="CM6" s="494"/>
      <c r="CN6" s="495"/>
      <c r="CO6" s="495"/>
      <c r="CP6" s="495"/>
      <c r="CQ6" s="496"/>
      <c r="CR6" s="494"/>
      <c r="CS6" s="495"/>
      <c r="CT6" s="495"/>
      <c r="CU6" s="495"/>
      <c r="CV6" s="496"/>
      <c r="CW6" s="494"/>
      <c r="CX6" s="495"/>
      <c r="CY6" s="495"/>
      <c r="CZ6" s="495"/>
      <c r="DA6" s="496"/>
      <c r="DB6" s="494"/>
      <c r="DC6" s="495"/>
      <c r="DD6" s="495"/>
      <c r="DE6" s="495"/>
      <c r="DF6" s="496"/>
      <c r="DG6" s="499"/>
      <c r="DH6" s="500"/>
      <c r="DI6" s="500"/>
      <c r="DJ6" s="500"/>
      <c r="DK6" s="501"/>
      <c r="DL6" s="499"/>
      <c r="DM6" s="500"/>
      <c r="DN6" s="500"/>
      <c r="DO6" s="500"/>
      <c r="DP6" s="501"/>
      <c r="DQ6" s="494"/>
      <c r="DR6" s="495"/>
      <c r="DS6" s="495"/>
      <c r="DT6" s="495"/>
      <c r="DU6" s="496"/>
      <c r="DV6" s="494"/>
      <c r="DW6" s="495"/>
      <c r="DX6" s="495"/>
      <c r="DY6" s="495"/>
      <c r="DZ6" s="498"/>
      <c r="EA6" s="478"/>
    </row>
    <row r="7" spans="1:131" s="479" customFormat="1" ht="26.25" customHeight="1" thickTop="1" x14ac:dyDescent="0.2">
      <c r="A7" s="502">
        <v>1</v>
      </c>
      <c r="B7" s="503" t="s">
        <v>317</v>
      </c>
      <c r="C7" s="504"/>
      <c r="D7" s="504"/>
      <c r="E7" s="504"/>
      <c r="F7" s="504"/>
      <c r="G7" s="504"/>
      <c r="H7" s="504"/>
      <c r="I7" s="504"/>
      <c r="J7" s="504"/>
      <c r="K7" s="504"/>
      <c r="L7" s="504"/>
      <c r="M7" s="504"/>
      <c r="N7" s="504"/>
      <c r="O7" s="504"/>
      <c r="P7" s="505"/>
      <c r="Q7" s="506">
        <v>23705</v>
      </c>
      <c r="R7" s="507"/>
      <c r="S7" s="507"/>
      <c r="T7" s="507"/>
      <c r="U7" s="507"/>
      <c r="V7" s="507">
        <v>21565</v>
      </c>
      <c r="W7" s="507"/>
      <c r="X7" s="507"/>
      <c r="Y7" s="507"/>
      <c r="Z7" s="507"/>
      <c r="AA7" s="507">
        <v>2140</v>
      </c>
      <c r="AB7" s="507"/>
      <c r="AC7" s="507"/>
      <c r="AD7" s="507"/>
      <c r="AE7" s="508"/>
      <c r="AF7" s="509">
        <v>1814</v>
      </c>
      <c r="AG7" s="510"/>
      <c r="AH7" s="510"/>
      <c r="AI7" s="510"/>
      <c r="AJ7" s="511"/>
      <c r="AK7" s="512">
        <v>36</v>
      </c>
      <c r="AL7" s="513"/>
      <c r="AM7" s="513"/>
      <c r="AN7" s="513"/>
      <c r="AO7" s="513"/>
      <c r="AP7" s="513">
        <v>16150</v>
      </c>
      <c r="AQ7" s="513"/>
      <c r="AR7" s="513"/>
      <c r="AS7" s="513"/>
      <c r="AT7" s="513"/>
      <c r="AU7" s="514"/>
      <c r="AV7" s="514"/>
      <c r="AW7" s="514"/>
      <c r="AX7" s="514"/>
      <c r="AY7" s="515"/>
      <c r="AZ7" s="475"/>
      <c r="BA7" s="475"/>
      <c r="BB7" s="475"/>
      <c r="BC7" s="475"/>
      <c r="BD7" s="475"/>
      <c r="BE7" s="476"/>
      <c r="BF7" s="476"/>
      <c r="BG7" s="476"/>
      <c r="BH7" s="476"/>
      <c r="BI7" s="476"/>
      <c r="BJ7" s="476"/>
      <c r="BK7" s="476"/>
      <c r="BL7" s="476"/>
      <c r="BM7" s="476"/>
      <c r="BN7" s="476"/>
      <c r="BO7" s="476"/>
      <c r="BP7" s="476"/>
      <c r="BQ7" s="502">
        <v>1</v>
      </c>
      <c r="BR7" s="516"/>
      <c r="BS7" s="517" t="s">
        <v>318</v>
      </c>
      <c r="BT7" s="518"/>
      <c r="BU7" s="518"/>
      <c r="BV7" s="518"/>
      <c r="BW7" s="518"/>
      <c r="BX7" s="518"/>
      <c r="BY7" s="518"/>
      <c r="BZ7" s="518"/>
      <c r="CA7" s="518"/>
      <c r="CB7" s="518"/>
      <c r="CC7" s="518"/>
      <c r="CD7" s="518"/>
      <c r="CE7" s="518"/>
      <c r="CF7" s="518"/>
      <c r="CG7" s="519"/>
      <c r="CH7" s="520">
        <v>854</v>
      </c>
      <c r="CI7" s="521"/>
      <c r="CJ7" s="521"/>
      <c r="CK7" s="521"/>
      <c r="CL7" s="522"/>
      <c r="CM7" s="520">
        <v>9565</v>
      </c>
      <c r="CN7" s="521"/>
      <c r="CO7" s="521"/>
      <c r="CP7" s="521"/>
      <c r="CQ7" s="522"/>
      <c r="CR7" s="520">
        <v>586</v>
      </c>
      <c r="CS7" s="521"/>
      <c r="CT7" s="521"/>
      <c r="CU7" s="521"/>
      <c r="CV7" s="522"/>
      <c r="CW7" s="520"/>
      <c r="CX7" s="521"/>
      <c r="CY7" s="521"/>
      <c r="CZ7" s="521"/>
      <c r="DA7" s="522"/>
      <c r="DB7" s="520"/>
      <c r="DC7" s="521"/>
      <c r="DD7" s="521"/>
      <c r="DE7" s="521"/>
      <c r="DF7" s="522"/>
      <c r="DG7" s="520"/>
      <c r="DH7" s="521"/>
      <c r="DI7" s="521"/>
      <c r="DJ7" s="521"/>
      <c r="DK7" s="522"/>
      <c r="DL7" s="520">
        <v>131</v>
      </c>
      <c r="DM7" s="521"/>
      <c r="DN7" s="521"/>
      <c r="DO7" s="521"/>
      <c r="DP7" s="522"/>
      <c r="DQ7" s="520">
        <v>109</v>
      </c>
      <c r="DR7" s="521"/>
      <c r="DS7" s="521"/>
      <c r="DT7" s="521"/>
      <c r="DU7" s="522"/>
      <c r="DV7" s="517"/>
      <c r="DW7" s="518"/>
      <c r="DX7" s="518"/>
      <c r="DY7" s="518"/>
      <c r="DZ7" s="523"/>
      <c r="EA7" s="478"/>
    </row>
    <row r="8" spans="1:131" s="479" customFormat="1" ht="26.25" customHeight="1" x14ac:dyDescent="0.2">
      <c r="A8" s="524">
        <v>2</v>
      </c>
      <c r="B8" s="525" t="s">
        <v>319</v>
      </c>
      <c r="C8" s="526"/>
      <c r="D8" s="526"/>
      <c r="E8" s="526"/>
      <c r="F8" s="526"/>
      <c r="G8" s="526"/>
      <c r="H8" s="526"/>
      <c r="I8" s="526"/>
      <c r="J8" s="526"/>
      <c r="K8" s="526"/>
      <c r="L8" s="526"/>
      <c r="M8" s="526"/>
      <c r="N8" s="526"/>
      <c r="O8" s="526"/>
      <c r="P8" s="527"/>
      <c r="Q8" s="528">
        <v>52</v>
      </c>
      <c r="R8" s="529"/>
      <c r="S8" s="529"/>
      <c r="T8" s="529"/>
      <c r="U8" s="529"/>
      <c r="V8" s="529">
        <v>49</v>
      </c>
      <c r="W8" s="529"/>
      <c r="X8" s="529"/>
      <c r="Y8" s="529"/>
      <c r="Z8" s="529"/>
      <c r="AA8" s="529">
        <v>3</v>
      </c>
      <c r="AB8" s="529"/>
      <c r="AC8" s="529"/>
      <c r="AD8" s="529"/>
      <c r="AE8" s="530"/>
      <c r="AF8" s="531">
        <v>3</v>
      </c>
      <c r="AG8" s="532"/>
      <c r="AH8" s="532"/>
      <c r="AI8" s="532"/>
      <c r="AJ8" s="533"/>
      <c r="AK8" s="534">
        <v>6</v>
      </c>
      <c r="AL8" s="535"/>
      <c r="AM8" s="535"/>
      <c r="AN8" s="535"/>
      <c r="AO8" s="535"/>
      <c r="AP8" s="535">
        <v>0</v>
      </c>
      <c r="AQ8" s="535"/>
      <c r="AR8" s="535"/>
      <c r="AS8" s="535"/>
      <c r="AT8" s="535"/>
      <c r="AU8" s="536"/>
      <c r="AV8" s="536"/>
      <c r="AW8" s="536"/>
      <c r="AX8" s="536"/>
      <c r="AY8" s="537"/>
      <c r="AZ8" s="475"/>
      <c r="BA8" s="475"/>
      <c r="BB8" s="475"/>
      <c r="BC8" s="475"/>
      <c r="BD8" s="475"/>
      <c r="BE8" s="476"/>
      <c r="BF8" s="476"/>
      <c r="BG8" s="476"/>
      <c r="BH8" s="476"/>
      <c r="BI8" s="476"/>
      <c r="BJ8" s="476"/>
      <c r="BK8" s="476"/>
      <c r="BL8" s="476"/>
      <c r="BM8" s="476"/>
      <c r="BN8" s="476"/>
      <c r="BO8" s="476"/>
      <c r="BP8" s="476"/>
      <c r="BQ8" s="524">
        <v>2</v>
      </c>
      <c r="BR8" s="538"/>
      <c r="BS8" s="539"/>
      <c r="BT8" s="540"/>
      <c r="BU8" s="540"/>
      <c r="BV8" s="540"/>
      <c r="BW8" s="540"/>
      <c r="BX8" s="540"/>
      <c r="BY8" s="540"/>
      <c r="BZ8" s="540"/>
      <c r="CA8" s="540"/>
      <c r="CB8" s="540"/>
      <c r="CC8" s="540"/>
      <c r="CD8" s="540"/>
      <c r="CE8" s="540"/>
      <c r="CF8" s="540"/>
      <c r="CG8" s="541"/>
      <c r="CH8" s="542"/>
      <c r="CI8" s="543"/>
      <c r="CJ8" s="543"/>
      <c r="CK8" s="543"/>
      <c r="CL8" s="544"/>
      <c r="CM8" s="542"/>
      <c r="CN8" s="543"/>
      <c r="CO8" s="543"/>
      <c r="CP8" s="543"/>
      <c r="CQ8" s="544"/>
      <c r="CR8" s="542"/>
      <c r="CS8" s="543"/>
      <c r="CT8" s="543"/>
      <c r="CU8" s="543"/>
      <c r="CV8" s="544"/>
      <c r="CW8" s="542"/>
      <c r="CX8" s="543"/>
      <c r="CY8" s="543"/>
      <c r="CZ8" s="543"/>
      <c r="DA8" s="544"/>
      <c r="DB8" s="542"/>
      <c r="DC8" s="543"/>
      <c r="DD8" s="543"/>
      <c r="DE8" s="543"/>
      <c r="DF8" s="544"/>
      <c r="DG8" s="542"/>
      <c r="DH8" s="543"/>
      <c r="DI8" s="543"/>
      <c r="DJ8" s="543"/>
      <c r="DK8" s="544"/>
      <c r="DL8" s="542"/>
      <c r="DM8" s="543"/>
      <c r="DN8" s="543"/>
      <c r="DO8" s="543"/>
      <c r="DP8" s="544"/>
      <c r="DQ8" s="542"/>
      <c r="DR8" s="543"/>
      <c r="DS8" s="543"/>
      <c r="DT8" s="543"/>
      <c r="DU8" s="544"/>
      <c r="DV8" s="539"/>
      <c r="DW8" s="540"/>
      <c r="DX8" s="540"/>
      <c r="DY8" s="540"/>
      <c r="DZ8" s="545"/>
      <c r="EA8" s="478"/>
    </row>
    <row r="9" spans="1:131" s="479" customFormat="1" ht="26.25" customHeight="1" x14ac:dyDescent="0.2">
      <c r="A9" s="524">
        <v>3</v>
      </c>
      <c r="B9" s="525"/>
      <c r="C9" s="526"/>
      <c r="D9" s="526"/>
      <c r="E9" s="526"/>
      <c r="F9" s="526"/>
      <c r="G9" s="526"/>
      <c r="H9" s="526"/>
      <c r="I9" s="526"/>
      <c r="J9" s="526"/>
      <c r="K9" s="526"/>
      <c r="L9" s="526"/>
      <c r="M9" s="526"/>
      <c r="N9" s="526"/>
      <c r="O9" s="526"/>
      <c r="P9" s="527"/>
      <c r="Q9" s="528"/>
      <c r="R9" s="529"/>
      <c r="S9" s="529"/>
      <c r="T9" s="529"/>
      <c r="U9" s="529"/>
      <c r="V9" s="529"/>
      <c r="W9" s="529"/>
      <c r="X9" s="529"/>
      <c r="Y9" s="529"/>
      <c r="Z9" s="529"/>
      <c r="AA9" s="529"/>
      <c r="AB9" s="529"/>
      <c r="AC9" s="529"/>
      <c r="AD9" s="529"/>
      <c r="AE9" s="530"/>
      <c r="AF9" s="531"/>
      <c r="AG9" s="532"/>
      <c r="AH9" s="532"/>
      <c r="AI9" s="532"/>
      <c r="AJ9" s="533"/>
      <c r="AK9" s="534"/>
      <c r="AL9" s="535"/>
      <c r="AM9" s="535"/>
      <c r="AN9" s="535"/>
      <c r="AO9" s="535"/>
      <c r="AP9" s="535"/>
      <c r="AQ9" s="535"/>
      <c r="AR9" s="535"/>
      <c r="AS9" s="535"/>
      <c r="AT9" s="535"/>
      <c r="AU9" s="536"/>
      <c r="AV9" s="536"/>
      <c r="AW9" s="536"/>
      <c r="AX9" s="536"/>
      <c r="AY9" s="537"/>
      <c r="AZ9" s="475"/>
      <c r="BA9" s="475"/>
      <c r="BB9" s="475"/>
      <c r="BC9" s="475"/>
      <c r="BD9" s="475"/>
      <c r="BE9" s="476"/>
      <c r="BF9" s="476"/>
      <c r="BG9" s="476"/>
      <c r="BH9" s="476"/>
      <c r="BI9" s="476"/>
      <c r="BJ9" s="476"/>
      <c r="BK9" s="476"/>
      <c r="BL9" s="476"/>
      <c r="BM9" s="476"/>
      <c r="BN9" s="476"/>
      <c r="BO9" s="476"/>
      <c r="BP9" s="476"/>
      <c r="BQ9" s="524">
        <v>3</v>
      </c>
      <c r="BR9" s="538"/>
      <c r="BS9" s="539"/>
      <c r="BT9" s="540"/>
      <c r="BU9" s="540"/>
      <c r="BV9" s="540"/>
      <c r="BW9" s="540"/>
      <c r="BX9" s="540"/>
      <c r="BY9" s="540"/>
      <c r="BZ9" s="540"/>
      <c r="CA9" s="540"/>
      <c r="CB9" s="540"/>
      <c r="CC9" s="540"/>
      <c r="CD9" s="540"/>
      <c r="CE9" s="540"/>
      <c r="CF9" s="540"/>
      <c r="CG9" s="541"/>
      <c r="CH9" s="542"/>
      <c r="CI9" s="543"/>
      <c r="CJ9" s="543"/>
      <c r="CK9" s="543"/>
      <c r="CL9" s="544"/>
      <c r="CM9" s="542"/>
      <c r="CN9" s="543"/>
      <c r="CO9" s="543"/>
      <c r="CP9" s="543"/>
      <c r="CQ9" s="544"/>
      <c r="CR9" s="542"/>
      <c r="CS9" s="543"/>
      <c r="CT9" s="543"/>
      <c r="CU9" s="543"/>
      <c r="CV9" s="544"/>
      <c r="CW9" s="542"/>
      <c r="CX9" s="543"/>
      <c r="CY9" s="543"/>
      <c r="CZ9" s="543"/>
      <c r="DA9" s="544"/>
      <c r="DB9" s="542"/>
      <c r="DC9" s="543"/>
      <c r="DD9" s="543"/>
      <c r="DE9" s="543"/>
      <c r="DF9" s="544"/>
      <c r="DG9" s="542"/>
      <c r="DH9" s="543"/>
      <c r="DI9" s="543"/>
      <c r="DJ9" s="543"/>
      <c r="DK9" s="544"/>
      <c r="DL9" s="542"/>
      <c r="DM9" s="543"/>
      <c r="DN9" s="543"/>
      <c r="DO9" s="543"/>
      <c r="DP9" s="544"/>
      <c r="DQ9" s="542"/>
      <c r="DR9" s="543"/>
      <c r="DS9" s="543"/>
      <c r="DT9" s="543"/>
      <c r="DU9" s="544"/>
      <c r="DV9" s="539"/>
      <c r="DW9" s="540"/>
      <c r="DX9" s="540"/>
      <c r="DY9" s="540"/>
      <c r="DZ9" s="545"/>
      <c r="EA9" s="478"/>
    </row>
    <row r="10" spans="1:131" s="479" customFormat="1" ht="26.25" customHeight="1" x14ac:dyDescent="0.2">
      <c r="A10" s="524">
        <v>4</v>
      </c>
      <c r="B10" s="525"/>
      <c r="C10" s="526"/>
      <c r="D10" s="526"/>
      <c r="E10" s="526"/>
      <c r="F10" s="526"/>
      <c r="G10" s="526"/>
      <c r="H10" s="526"/>
      <c r="I10" s="526"/>
      <c r="J10" s="526"/>
      <c r="K10" s="526"/>
      <c r="L10" s="526"/>
      <c r="M10" s="526"/>
      <c r="N10" s="526"/>
      <c r="O10" s="526"/>
      <c r="P10" s="527"/>
      <c r="Q10" s="528"/>
      <c r="R10" s="529"/>
      <c r="S10" s="529"/>
      <c r="T10" s="529"/>
      <c r="U10" s="529"/>
      <c r="V10" s="529"/>
      <c r="W10" s="529"/>
      <c r="X10" s="529"/>
      <c r="Y10" s="529"/>
      <c r="Z10" s="529"/>
      <c r="AA10" s="529"/>
      <c r="AB10" s="529"/>
      <c r="AC10" s="529"/>
      <c r="AD10" s="529"/>
      <c r="AE10" s="530"/>
      <c r="AF10" s="531"/>
      <c r="AG10" s="532"/>
      <c r="AH10" s="532"/>
      <c r="AI10" s="532"/>
      <c r="AJ10" s="533"/>
      <c r="AK10" s="534"/>
      <c r="AL10" s="535"/>
      <c r="AM10" s="535"/>
      <c r="AN10" s="535"/>
      <c r="AO10" s="535"/>
      <c r="AP10" s="535"/>
      <c r="AQ10" s="535"/>
      <c r="AR10" s="535"/>
      <c r="AS10" s="535"/>
      <c r="AT10" s="535"/>
      <c r="AU10" s="536"/>
      <c r="AV10" s="536"/>
      <c r="AW10" s="536"/>
      <c r="AX10" s="536"/>
      <c r="AY10" s="537"/>
      <c r="AZ10" s="475"/>
      <c r="BA10" s="475"/>
      <c r="BB10" s="475"/>
      <c r="BC10" s="475"/>
      <c r="BD10" s="475"/>
      <c r="BE10" s="476"/>
      <c r="BF10" s="476"/>
      <c r="BG10" s="476"/>
      <c r="BH10" s="476"/>
      <c r="BI10" s="476"/>
      <c r="BJ10" s="476"/>
      <c r="BK10" s="476"/>
      <c r="BL10" s="476"/>
      <c r="BM10" s="476"/>
      <c r="BN10" s="476"/>
      <c r="BO10" s="476"/>
      <c r="BP10" s="476"/>
      <c r="BQ10" s="524">
        <v>4</v>
      </c>
      <c r="BR10" s="538"/>
      <c r="BS10" s="539"/>
      <c r="BT10" s="540"/>
      <c r="BU10" s="540"/>
      <c r="BV10" s="540"/>
      <c r="BW10" s="540"/>
      <c r="BX10" s="540"/>
      <c r="BY10" s="540"/>
      <c r="BZ10" s="540"/>
      <c r="CA10" s="540"/>
      <c r="CB10" s="540"/>
      <c r="CC10" s="540"/>
      <c r="CD10" s="540"/>
      <c r="CE10" s="540"/>
      <c r="CF10" s="540"/>
      <c r="CG10" s="541"/>
      <c r="CH10" s="542"/>
      <c r="CI10" s="543"/>
      <c r="CJ10" s="543"/>
      <c r="CK10" s="543"/>
      <c r="CL10" s="544"/>
      <c r="CM10" s="542"/>
      <c r="CN10" s="543"/>
      <c r="CO10" s="543"/>
      <c r="CP10" s="543"/>
      <c r="CQ10" s="544"/>
      <c r="CR10" s="542"/>
      <c r="CS10" s="543"/>
      <c r="CT10" s="543"/>
      <c r="CU10" s="543"/>
      <c r="CV10" s="544"/>
      <c r="CW10" s="542"/>
      <c r="CX10" s="543"/>
      <c r="CY10" s="543"/>
      <c r="CZ10" s="543"/>
      <c r="DA10" s="544"/>
      <c r="DB10" s="542"/>
      <c r="DC10" s="543"/>
      <c r="DD10" s="543"/>
      <c r="DE10" s="543"/>
      <c r="DF10" s="544"/>
      <c r="DG10" s="542"/>
      <c r="DH10" s="543"/>
      <c r="DI10" s="543"/>
      <c r="DJ10" s="543"/>
      <c r="DK10" s="544"/>
      <c r="DL10" s="542"/>
      <c r="DM10" s="543"/>
      <c r="DN10" s="543"/>
      <c r="DO10" s="543"/>
      <c r="DP10" s="544"/>
      <c r="DQ10" s="542"/>
      <c r="DR10" s="543"/>
      <c r="DS10" s="543"/>
      <c r="DT10" s="543"/>
      <c r="DU10" s="544"/>
      <c r="DV10" s="539"/>
      <c r="DW10" s="540"/>
      <c r="DX10" s="540"/>
      <c r="DY10" s="540"/>
      <c r="DZ10" s="545"/>
      <c r="EA10" s="478"/>
    </row>
    <row r="11" spans="1:131" s="479" customFormat="1" ht="26.25" customHeight="1" x14ac:dyDescent="0.2">
      <c r="A11" s="524">
        <v>5</v>
      </c>
      <c r="B11" s="525"/>
      <c r="C11" s="526"/>
      <c r="D11" s="526"/>
      <c r="E11" s="526"/>
      <c r="F11" s="526"/>
      <c r="G11" s="526"/>
      <c r="H11" s="526"/>
      <c r="I11" s="526"/>
      <c r="J11" s="526"/>
      <c r="K11" s="526"/>
      <c r="L11" s="526"/>
      <c r="M11" s="526"/>
      <c r="N11" s="526"/>
      <c r="O11" s="526"/>
      <c r="P11" s="527"/>
      <c r="Q11" s="528"/>
      <c r="R11" s="529"/>
      <c r="S11" s="529"/>
      <c r="T11" s="529"/>
      <c r="U11" s="529"/>
      <c r="V11" s="529"/>
      <c r="W11" s="529"/>
      <c r="X11" s="529"/>
      <c r="Y11" s="529"/>
      <c r="Z11" s="529"/>
      <c r="AA11" s="529"/>
      <c r="AB11" s="529"/>
      <c r="AC11" s="529"/>
      <c r="AD11" s="529"/>
      <c r="AE11" s="530"/>
      <c r="AF11" s="531"/>
      <c r="AG11" s="532"/>
      <c r="AH11" s="532"/>
      <c r="AI11" s="532"/>
      <c r="AJ11" s="533"/>
      <c r="AK11" s="534"/>
      <c r="AL11" s="535"/>
      <c r="AM11" s="535"/>
      <c r="AN11" s="535"/>
      <c r="AO11" s="535"/>
      <c r="AP11" s="535"/>
      <c r="AQ11" s="535"/>
      <c r="AR11" s="535"/>
      <c r="AS11" s="535"/>
      <c r="AT11" s="535"/>
      <c r="AU11" s="536"/>
      <c r="AV11" s="536"/>
      <c r="AW11" s="536"/>
      <c r="AX11" s="536"/>
      <c r="AY11" s="537"/>
      <c r="AZ11" s="475"/>
      <c r="BA11" s="475"/>
      <c r="BB11" s="475"/>
      <c r="BC11" s="475"/>
      <c r="BD11" s="475"/>
      <c r="BE11" s="476"/>
      <c r="BF11" s="476"/>
      <c r="BG11" s="476"/>
      <c r="BH11" s="476"/>
      <c r="BI11" s="476"/>
      <c r="BJ11" s="476"/>
      <c r="BK11" s="476"/>
      <c r="BL11" s="476"/>
      <c r="BM11" s="476"/>
      <c r="BN11" s="476"/>
      <c r="BO11" s="476"/>
      <c r="BP11" s="476"/>
      <c r="BQ11" s="524">
        <v>5</v>
      </c>
      <c r="BR11" s="538"/>
      <c r="BS11" s="539"/>
      <c r="BT11" s="540"/>
      <c r="BU11" s="540"/>
      <c r="BV11" s="540"/>
      <c r="BW11" s="540"/>
      <c r="BX11" s="540"/>
      <c r="BY11" s="540"/>
      <c r="BZ11" s="540"/>
      <c r="CA11" s="540"/>
      <c r="CB11" s="540"/>
      <c r="CC11" s="540"/>
      <c r="CD11" s="540"/>
      <c r="CE11" s="540"/>
      <c r="CF11" s="540"/>
      <c r="CG11" s="541"/>
      <c r="CH11" s="542"/>
      <c r="CI11" s="543"/>
      <c r="CJ11" s="543"/>
      <c r="CK11" s="543"/>
      <c r="CL11" s="544"/>
      <c r="CM11" s="542"/>
      <c r="CN11" s="543"/>
      <c r="CO11" s="543"/>
      <c r="CP11" s="543"/>
      <c r="CQ11" s="544"/>
      <c r="CR11" s="542"/>
      <c r="CS11" s="543"/>
      <c r="CT11" s="543"/>
      <c r="CU11" s="543"/>
      <c r="CV11" s="544"/>
      <c r="CW11" s="542"/>
      <c r="CX11" s="543"/>
      <c r="CY11" s="543"/>
      <c r="CZ11" s="543"/>
      <c r="DA11" s="544"/>
      <c r="DB11" s="542"/>
      <c r="DC11" s="543"/>
      <c r="DD11" s="543"/>
      <c r="DE11" s="543"/>
      <c r="DF11" s="544"/>
      <c r="DG11" s="542"/>
      <c r="DH11" s="543"/>
      <c r="DI11" s="543"/>
      <c r="DJ11" s="543"/>
      <c r="DK11" s="544"/>
      <c r="DL11" s="542"/>
      <c r="DM11" s="543"/>
      <c r="DN11" s="543"/>
      <c r="DO11" s="543"/>
      <c r="DP11" s="544"/>
      <c r="DQ11" s="542"/>
      <c r="DR11" s="543"/>
      <c r="DS11" s="543"/>
      <c r="DT11" s="543"/>
      <c r="DU11" s="544"/>
      <c r="DV11" s="539"/>
      <c r="DW11" s="540"/>
      <c r="DX11" s="540"/>
      <c r="DY11" s="540"/>
      <c r="DZ11" s="545"/>
      <c r="EA11" s="478"/>
    </row>
    <row r="12" spans="1:131" s="479" customFormat="1" ht="26.25" customHeight="1" x14ac:dyDescent="0.2">
      <c r="A12" s="524">
        <v>6</v>
      </c>
      <c r="B12" s="525"/>
      <c r="C12" s="526"/>
      <c r="D12" s="526"/>
      <c r="E12" s="526"/>
      <c r="F12" s="526"/>
      <c r="G12" s="526"/>
      <c r="H12" s="526"/>
      <c r="I12" s="526"/>
      <c r="J12" s="526"/>
      <c r="K12" s="526"/>
      <c r="L12" s="526"/>
      <c r="M12" s="526"/>
      <c r="N12" s="526"/>
      <c r="O12" s="526"/>
      <c r="P12" s="527"/>
      <c r="Q12" s="528"/>
      <c r="R12" s="529"/>
      <c r="S12" s="529"/>
      <c r="T12" s="529"/>
      <c r="U12" s="529"/>
      <c r="V12" s="529"/>
      <c r="W12" s="529"/>
      <c r="X12" s="529"/>
      <c r="Y12" s="529"/>
      <c r="Z12" s="529"/>
      <c r="AA12" s="529"/>
      <c r="AB12" s="529"/>
      <c r="AC12" s="529"/>
      <c r="AD12" s="529"/>
      <c r="AE12" s="530"/>
      <c r="AF12" s="531"/>
      <c r="AG12" s="532"/>
      <c r="AH12" s="532"/>
      <c r="AI12" s="532"/>
      <c r="AJ12" s="533"/>
      <c r="AK12" s="534"/>
      <c r="AL12" s="535"/>
      <c r="AM12" s="535"/>
      <c r="AN12" s="535"/>
      <c r="AO12" s="535"/>
      <c r="AP12" s="535"/>
      <c r="AQ12" s="535"/>
      <c r="AR12" s="535"/>
      <c r="AS12" s="535"/>
      <c r="AT12" s="535"/>
      <c r="AU12" s="536"/>
      <c r="AV12" s="536"/>
      <c r="AW12" s="536"/>
      <c r="AX12" s="536"/>
      <c r="AY12" s="537"/>
      <c r="AZ12" s="475"/>
      <c r="BA12" s="475"/>
      <c r="BB12" s="475"/>
      <c r="BC12" s="475"/>
      <c r="BD12" s="475"/>
      <c r="BE12" s="476"/>
      <c r="BF12" s="476"/>
      <c r="BG12" s="476"/>
      <c r="BH12" s="476"/>
      <c r="BI12" s="476"/>
      <c r="BJ12" s="476"/>
      <c r="BK12" s="476"/>
      <c r="BL12" s="476"/>
      <c r="BM12" s="476"/>
      <c r="BN12" s="476"/>
      <c r="BO12" s="476"/>
      <c r="BP12" s="476"/>
      <c r="BQ12" s="524">
        <v>6</v>
      </c>
      <c r="BR12" s="538"/>
      <c r="BS12" s="539"/>
      <c r="BT12" s="540"/>
      <c r="BU12" s="540"/>
      <c r="BV12" s="540"/>
      <c r="BW12" s="540"/>
      <c r="BX12" s="540"/>
      <c r="BY12" s="540"/>
      <c r="BZ12" s="540"/>
      <c r="CA12" s="540"/>
      <c r="CB12" s="540"/>
      <c r="CC12" s="540"/>
      <c r="CD12" s="540"/>
      <c r="CE12" s="540"/>
      <c r="CF12" s="540"/>
      <c r="CG12" s="541"/>
      <c r="CH12" s="542"/>
      <c r="CI12" s="543"/>
      <c r="CJ12" s="543"/>
      <c r="CK12" s="543"/>
      <c r="CL12" s="544"/>
      <c r="CM12" s="542"/>
      <c r="CN12" s="543"/>
      <c r="CO12" s="543"/>
      <c r="CP12" s="543"/>
      <c r="CQ12" s="544"/>
      <c r="CR12" s="542"/>
      <c r="CS12" s="543"/>
      <c r="CT12" s="543"/>
      <c r="CU12" s="543"/>
      <c r="CV12" s="544"/>
      <c r="CW12" s="542"/>
      <c r="CX12" s="543"/>
      <c r="CY12" s="543"/>
      <c r="CZ12" s="543"/>
      <c r="DA12" s="544"/>
      <c r="DB12" s="542"/>
      <c r="DC12" s="543"/>
      <c r="DD12" s="543"/>
      <c r="DE12" s="543"/>
      <c r="DF12" s="544"/>
      <c r="DG12" s="542"/>
      <c r="DH12" s="543"/>
      <c r="DI12" s="543"/>
      <c r="DJ12" s="543"/>
      <c r="DK12" s="544"/>
      <c r="DL12" s="542"/>
      <c r="DM12" s="543"/>
      <c r="DN12" s="543"/>
      <c r="DO12" s="543"/>
      <c r="DP12" s="544"/>
      <c r="DQ12" s="542"/>
      <c r="DR12" s="543"/>
      <c r="DS12" s="543"/>
      <c r="DT12" s="543"/>
      <c r="DU12" s="544"/>
      <c r="DV12" s="539"/>
      <c r="DW12" s="540"/>
      <c r="DX12" s="540"/>
      <c r="DY12" s="540"/>
      <c r="DZ12" s="545"/>
      <c r="EA12" s="478"/>
    </row>
    <row r="13" spans="1:131" s="479" customFormat="1" ht="26.25" customHeight="1" x14ac:dyDescent="0.2">
      <c r="A13" s="524">
        <v>7</v>
      </c>
      <c r="B13" s="525"/>
      <c r="C13" s="526"/>
      <c r="D13" s="526"/>
      <c r="E13" s="526"/>
      <c r="F13" s="526"/>
      <c r="G13" s="526"/>
      <c r="H13" s="526"/>
      <c r="I13" s="526"/>
      <c r="J13" s="526"/>
      <c r="K13" s="526"/>
      <c r="L13" s="526"/>
      <c r="M13" s="526"/>
      <c r="N13" s="526"/>
      <c r="O13" s="526"/>
      <c r="P13" s="527"/>
      <c r="Q13" s="528"/>
      <c r="R13" s="529"/>
      <c r="S13" s="529"/>
      <c r="T13" s="529"/>
      <c r="U13" s="529"/>
      <c r="V13" s="529"/>
      <c r="W13" s="529"/>
      <c r="X13" s="529"/>
      <c r="Y13" s="529"/>
      <c r="Z13" s="529"/>
      <c r="AA13" s="529"/>
      <c r="AB13" s="529"/>
      <c r="AC13" s="529"/>
      <c r="AD13" s="529"/>
      <c r="AE13" s="530"/>
      <c r="AF13" s="531"/>
      <c r="AG13" s="532"/>
      <c r="AH13" s="532"/>
      <c r="AI13" s="532"/>
      <c r="AJ13" s="533"/>
      <c r="AK13" s="534"/>
      <c r="AL13" s="535"/>
      <c r="AM13" s="535"/>
      <c r="AN13" s="535"/>
      <c r="AO13" s="535"/>
      <c r="AP13" s="535"/>
      <c r="AQ13" s="535"/>
      <c r="AR13" s="535"/>
      <c r="AS13" s="535"/>
      <c r="AT13" s="535"/>
      <c r="AU13" s="536"/>
      <c r="AV13" s="536"/>
      <c r="AW13" s="536"/>
      <c r="AX13" s="536"/>
      <c r="AY13" s="537"/>
      <c r="AZ13" s="475"/>
      <c r="BA13" s="475"/>
      <c r="BB13" s="475"/>
      <c r="BC13" s="475"/>
      <c r="BD13" s="475"/>
      <c r="BE13" s="476"/>
      <c r="BF13" s="476"/>
      <c r="BG13" s="476"/>
      <c r="BH13" s="476"/>
      <c r="BI13" s="476"/>
      <c r="BJ13" s="476"/>
      <c r="BK13" s="476"/>
      <c r="BL13" s="476"/>
      <c r="BM13" s="476"/>
      <c r="BN13" s="476"/>
      <c r="BO13" s="476"/>
      <c r="BP13" s="476"/>
      <c r="BQ13" s="524">
        <v>7</v>
      </c>
      <c r="BR13" s="538"/>
      <c r="BS13" s="539"/>
      <c r="BT13" s="540"/>
      <c r="BU13" s="540"/>
      <c r="BV13" s="540"/>
      <c r="BW13" s="540"/>
      <c r="BX13" s="540"/>
      <c r="BY13" s="540"/>
      <c r="BZ13" s="540"/>
      <c r="CA13" s="540"/>
      <c r="CB13" s="540"/>
      <c r="CC13" s="540"/>
      <c r="CD13" s="540"/>
      <c r="CE13" s="540"/>
      <c r="CF13" s="540"/>
      <c r="CG13" s="541"/>
      <c r="CH13" s="542"/>
      <c r="CI13" s="543"/>
      <c r="CJ13" s="543"/>
      <c r="CK13" s="543"/>
      <c r="CL13" s="544"/>
      <c r="CM13" s="542"/>
      <c r="CN13" s="543"/>
      <c r="CO13" s="543"/>
      <c r="CP13" s="543"/>
      <c r="CQ13" s="544"/>
      <c r="CR13" s="542"/>
      <c r="CS13" s="543"/>
      <c r="CT13" s="543"/>
      <c r="CU13" s="543"/>
      <c r="CV13" s="544"/>
      <c r="CW13" s="542"/>
      <c r="CX13" s="543"/>
      <c r="CY13" s="543"/>
      <c r="CZ13" s="543"/>
      <c r="DA13" s="544"/>
      <c r="DB13" s="542"/>
      <c r="DC13" s="543"/>
      <c r="DD13" s="543"/>
      <c r="DE13" s="543"/>
      <c r="DF13" s="544"/>
      <c r="DG13" s="542"/>
      <c r="DH13" s="543"/>
      <c r="DI13" s="543"/>
      <c r="DJ13" s="543"/>
      <c r="DK13" s="544"/>
      <c r="DL13" s="542"/>
      <c r="DM13" s="543"/>
      <c r="DN13" s="543"/>
      <c r="DO13" s="543"/>
      <c r="DP13" s="544"/>
      <c r="DQ13" s="542"/>
      <c r="DR13" s="543"/>
      <c r="DS13" s="543"/>
      <c r="DT13" s="543"/>
      <c r="DU13" s="544"/>
      <c r="DV13" s="539"/>
      <c r="DW13" s="540"/>
      <c r="DX13" s="540"/>
      <c r="DY13" s="540"/>
      <c r="DZ13" s="545"/>
      <c r="EA13" s="478"/>
    </row>
    <row r="14" spans="1:131" s="479" customFormat="1" ht="26.25" customHeight="1" x14ac:dyDescent="0.2">
      <c r="A14" s="524">
        <v>8</v>
      </c>
      <c r="B14" s="525"/>
      <c r="C14" s="526"/>
      <c r="D14" s="526"/>
      <c r="E14" s="526"/>
      <c r="F14" s="526"/>
      <c r="G14" s="526"/>
      <c r="H14" s="526"/>
      <c r="I14" s="526"/>
      <c r="J14" s="526"/>
      <c r="K14" s="526"/>
      <c r="L14" s="526"/>
      <c r="M14" s="526"/>
      <c r="N14" s="526"/>
      <c r="O14" s="526"/>
      <c r="P14" s="527"/>
      <c r="Q14" s="528"/>
      <c r="R14" s="529"/>
      <c r="S14" s="529"/>
      <c r="T14" s="529"/>
      <c r="U14" s="529"/>
      <c r="V14" s="529"/>
      <c r="W14" s="529"/>
      <c r="X14" s="529"/>
      <c r="Y14" s="529"/>
      <c r="Z14" s="529"/>
      <c r="AA14" s="529"/>
      <c r="AB14" s="529"/>
      <c r="AC14" s="529"/>
      <c r="AD14" s="529"/>
      <c r="AE14" s="530"/>
      <c r="AF14" s="531"/>
      <c r="AG14" s="532"/>
      <c r="AH14" s="532"/>
      <c r="AI14" s="532"/>
      <c r="AJ14" s="533"/>
      <c r="AK14" s="534"/>
      <c r="AL14" s="535"/>
      <c r="AM14" s="535"/>
      <c r="AN14" s="535"/>
      <c r="AO14" s="535"/>
      <c r="AP14" s="535"/>
      <c r="AQ14" s="535"/>
      <c r="AR14" s="535"/>
      <c r="AS14" s="535"/>
      <c r="AT14" s="535"/>
      <c r="AU14" s="536"/>
      <c r="AV14" s="536"/>
      <c r="AW14" s="536"/>
      <c r="AX14" s="536"/>
      <c r="AY14" s="537"/>
      <c r="AZ14" s="475"/>
      <c r="BA14" s="475"/>
      <c r="BB14" s="475"/>
      <c r="BC14" s="475"/>
      <c r="BD14" s="475"/>
      <c r="BE14" s="476"/>
      <c r="BF14" s="476"/>
      <c r="BG14" s="476"/>
      <c r="BH14" s="476"/>
      <c r="BI14" s="476"/>
      <c r="BJ14" s="476"/>
      <c r="BK14" s="476"/>
      <c r="BL14" s="476"/>
      <c r="BM14" s="476"/>
      <c r="BN14" s="476"/>
      <c r="BO14" s="476"/>
      <c r="BP14" s="476"/>
      <c r="BQ14" s="524">
        <v>8</v>
      </c>
      <c r="BR14" s="538"/>
      <c r="BS14" s="539"/>
      <c r="BT14" s="540"/>
      <c r="BU14" s="540"/>
      <c r="BV14" s="540"/>
      <c r="BW14" s="540"/>
      <c r="BX14" s="540"/>
      <c r="BY14" s="540"/>
      <c r="BZ14" s="540"/>
      <c r="CA14" s="540"/>
      <c r="CB14" s="540"/>
      <c r="CC14" s="540"/>
      <c r="CD14" s="540"/>
      <c r="CE14" s="540"/>
      <c r="CF14" s="540"/>
      <c r="CG14" s="541"/>
      <c r="CH14" s="542"/>
      <c r="CI14" s="543"/>
      <c r="CJ14" s="543"/>
      <c r="CK14" s="543"/>
      <c r="CL14" s="544"/>
      <c r="CM14" s="542"/>
      <c r="CN14" s="543"/>
      <c r="CO14" s="543"/>
      <c r="CP14" s="543"/>
      <c r="CQ14" s="544"/>
      <c r="CR14" s="542"/>
      <c r="CS14" s="543"/>
      <c r="CT14" s="543"/>
      <c r="CU14" s="543"/>
      <c r="CV14" s="544"/>
      <c r="CW14" s="542"/>
      <c r="CX14" s="543"/>
      <c r="CY14" s="543"/>
      <c r="CZ14" s="543"/>
      <c r="DA14" s="544"/>
      <c r="DB14" s="542"/>
      <c r="DC14" s="543"/>
      <c r="DD14" s="543"/>
      <c r="DE14" s="543"/>
      <c r="DF14" s="544"/>
      <c r="DG14" s="542"/>
      <c r="DH14" s="543"/>
      <c r="DI14" s="543"/>
      <c r="DJ14" s="543"/>
      <c r="DK14" s="544"/>
      <c r="DL14" s="542"/>
      <c r="DM14" s="543"/>
      <c r="DN14" s="543"/>
      <c r="DO14" s="543"/>
      <c r="DP14" s="544"/>
      <c r="DQ14" s="542"/>
      <c r="DR14" s="543"/>
      <c r="DS14" s="543"/>
      <c r="DT14" s="543"/>
      <c r="DU14" s="544"/>
      <c r="DV14" s="539"/>
      <c r="DW14" s="540"/>
      <c r="DX14" s="540"/>
      <c r="DY14" s="540"/>
      <c r="DZ14" s="545"/>
      <c r="EA14" s="478"/>
    </row>
    <row r="15" spans="1:131" s="479" customFormat="1" ht="26.25" customHeight="1" x14ac:dyDescent="0.2">
      <c r="A15" s="524">
        <v>9</v>
      </c>
      <c r="B15" s="525"/>
      <c r="C15" s="526"/>
      <c r="D15" s="526"/>
      <c r="E15" s="526"/>
      <c r="F15" s="526"/>
      <c r="G15" s="526"/>
      <c r="H15" s="526"/>
      <c r="I15" s="526"/>
      <c r="J15" s="526"/>
      <c r="K15" s="526"/>
      <c r="L15" s="526"/>
      <c r="M15" s="526"/>
      <c r="N15" s="526"/>
      <c r="O15" s="526"/>
      <c r="P15" s="527"/>
      <c r="Q15" s="528"/>
      <c r="R15" s="529"/>
      <c r="S15" s="529"/>
      <c r="T15" s="529"/>
      <c r="U15" s="529"/>
      <c r="V15" s="529"/>
      <c r="W15" s="529"/>
      <c r="X15" s="529"/>
      <c r="Y15" s="529"/>
      <c r="Z15" s="529"/>
      <c r="AA15" s="529"/>
      <c r="AB15" s="529"/>
      <c r="AC15" s="529"/>
      <c r="AD15" s="529"/>
      <c r="AE15" s="530"/>
      <c r="AF15" s="531"/>
      <c r="AG15" s="532"/>
      <c r="AH15" s="532"/>
      <c r="AI15" s="532"/>
      <c r="AJ15" s="533"/>
      <c r="AK15" s="534"/>
      <c r="AL15" s="535"/>
      <c r="AM15" s="535"/>
      <c r="AN15" s="535"/>
      <c r="AO15" s="535"/>
      <c r="AP15" s="535"/>
      <c r="AQ15" s="535"/>
      <c r="AR15" s="535"/>
      <c r="AS15" s="535"/>
      <c r="AT15" s="535"/>
      <c r="AU15" s="536"/>
      <c r="AV15" s="536"/>
      <c r="AW15" s="536"/>
      <c r="AX15" s="536"/>
      <c r="AY15" s="537"/>
      <c r="AZ15" s="475"/>
      <c r="BA15" s="475"/>
      <c r="BB15" s="475"/>
      <c r="BC15" s="475"/>
      <c r="BD15" s="475"/>
      <c r="BE15" s="476"/>
      <c r="BF15" s="476"/>
      <c r="BG15" s="476"/>
      <c r="BH15" s="476"/>
      <c r="BI15" s="476"/>
      <c r="BJ15" s="476"/>
      <c r="BK15" s="476"/>
      <c r="BL15" s="476"/>
      <c r="BM15" s="476"/>
      <c r="BN15" s="476"/>
      <c r="BO15" s="476"/>
      <c r="BP15" s="476"/>
      <c r="BQ15" s="524">
        <v>9</v>
      </c>
      <c r="BR15" s="538"/>
      <c r="BS15" s="539"/>
      <c r="BT15" s="540"/>
      <c r="BU15" s="540"/>
      <c r="BV15" s="540"/>
      <c r="BW15" s="540"/>
      <c r="BX15" s="540"/>
      <c r="BY15" s="540"/>
      <c r="BZ15" s="540"/>
      <c r="CA15" s="540"/>
      <c r="CB15" s="540"/>
      <c r="CC15" s="540"/>
      <c r="CD15" s="540"/>
      <c r="CE15" s="540"/>
      <c r="CF15" s="540"/>
      <c r="CG15" s="541"/>
      <c r="CH15" s="542"/>
      <c r="CI15" s="543"/>
      <c r="CJ15" s="543"/>
      <c r="CK15" s="543"/>
      <c r="CL15" s="544"/>
      <c r="CM15" s="542"/>
      <c r="CN15" s="543"/>
      <c r="CO15" s="543"/>
      <c r="CP15" s="543"/>
      <c r="CQ15" s="544"/>
      <c r="CR15" s="542"/>
      <c r="CS15" s="543"/>
      <c r="CT15" s="543"/>
      <c r="CU15" s="543"/>
      <c r="CV15" s="544"/>
      <c r="CW15" s="542"/>
      <c r="CX15" s="543"/>
      <c r="CY15" s="543"/>
      <c r="CZ15" s="543"/>
      <c r="DA15" s="544"/>
      <c r="DB15" s="542"/>
      <c r="DC15" s="543"/>
      <c r="DD15" s="543"/>
      <c r="DE15" s="543"/>
      <c r="DF15" s="544"/>
      <c r="DG15" s="542"/>
      <c r="DH15" s="543"/>
      <c r="DI15" s="543"/>
      <c r="DJ15" s="543"/>
      <c r="DK15" s="544"/>
      <c r="DL15" s="542"/>
      <c r="DM15" s="543"/>
      <c r="DN15" s="543"/>
      <c r="DO15" s="543"/>
      <c r="DP15" s="544"/>
      <c r="DQ15" s="542"/>
      <c r="DR15" s="543"/>
      <c r="DS15" s="543"/>
      <c r="DT15" s="543"/>
      <c r="DU15" s="544"/>
      <c r="DV15" s="539"/>
      <c r="DW15" s="540"/>
      <c r="DX15" s="540"/>
      <c r="DY15" s="540"/>
      <c r="DZ15" s="545"/>
      <c r="EA15" s="478"/>
    </row>
    <row r="16" spans="1:131" s="479" customFormat="1" ht="26.25" customHeight="1" x14ac:dyDescent="0.2">
      <c r="A16" s="524">
        <v>10</v>
      </c>
      <c r="B16" s="525"/>
      <c r="C16" s="526"/>
      <c r="D16" s="526"/>
      <c r="E16" s="526"/>
      <c r="F16" s="526"/>
      <c r="G16" s="526"/>
      <c r="H16" s="526"/>
      <c r="I16" s="526"/>
      <c r="J16" s="526"/>
      <c r="K16" s="526"/>
      <c r="L16" s="526"/>
      <c r="M16" s="526"/>
      <c r="N16" s="526"/>
      <c r="O16" s="526"/>
      <c r="P16" s="527"/>
      <c r="Q16" s="528"/>
      <c r="R16" s="529"/>
      <c r="S16" s="529"/>
      <c r="T16" s="529"/>
      <c r="U16" s="529"/>
      <c r="V16" s="529"/>
      <c r="W16" s="529"/>
      <c r="X16" s="529"/>
      <c r="Y16" s="529"/>
      <c r="Z16" s="529"/>
      <c r="AA16" s="529"/>
      <c r="AB16" s="529"/>
      <c r="AC16" s="529"/>
      <c r="AD16" s="529"/>
      <c r="AE16" s="530"/>
      <c r="AF16" s="531"/>
      <c r="AG16" s="532"/>
      <c r="AH16" s="532"/>
      <c r="AI16" s="532"/>
      <c r="AJ16" s="533"/>
      <c r="AK16" s="534"/>
      <c r="AL16" s="535"/>
      <c r="AM16" s="535"/>
      <c r="AN16" s="535"/>
      <c r="AO16" s="535"/>
      <c r="AP16" s="535"/>
      <c r="AQ16" s="535"/>
      <c r="AR16" s="535"/>
      <c r="AS16" s="535"/>
      <c r="AT16" s="535"/>
      <c r="AU16" s="536"/>
      <c r="AV16" s="536"/>
      <c r="AW16" s="536"/>
      <c r="AX16" s="536"/>
      <c r="AY16" s="537"/>
      <c r="AZ16" s="475"/>
      <c r="BA16" s="475"/>
      <c r="BB16" s="475"/>
      <c r="BC16" s="475"/>
      <c r="BD16" s="475"/>
      <c r="BE16" s="476"/>
      <c r="BF16" s="476"/>
      <c r="BG16" s="476"/>
      <c r="BH16" s="476"/>
      <c r="BI16" s="476"/>
      <c r="BJ16" s="476"/>
      <c r="BK16" s="476"/>
      <c r="BL16" s="476"/>
      <c r="BM16" s="476"/>
      <c r="BN16" s="476"/>
      <c r="BO16" s="476"/>
      <c r="BP16" s="476"/>
      <c r="BQ16" s="524">
        <v>10</v>
      </c>
      <c r="BR16" s="538"/>
      <c r="BS16" s="539"/>
      <c r="BT16" s="540"/>
      <c r="BU16" s="540"/>
      <c r="BV16" s="540"/>
      <c r="BW16" s="540"/>
      <c r="BX16" s="540"/>
      <c r="BY16" s="540"/>
      <c r="BZ16" s="540"/>
      <c r="CA16" s="540"/>
      <c r="CB16" s="540"/>
      <c r="CC16" s="540"/>
      <c r="CD16" s="540"/>
      <c r="CE16" s="540"/>
      <c r="CF16" s="540"/>
      <c r="CG16" s="541"/>
      <c r="CH16" s="542"/>
      <c r="CI16" s="543"/>
      <c r="CJ16" s="543"/>
      <c r="CK16" s="543"/>
      <c r="CL16" s="544"/>
      <c r="CM16" s="542"/>
      <c r="CN16" s="543"/>
      <c r="CO16" s="543"/>
      <c r="CP16" s="543"/>
      <c r="CQ16" s="544"/>
      <c r="CR16" s="542"/>
      <c r="CS16" s="543"/>
      <c r="CT16" s="543"/>
      <c r="CU16" s="543"/>
      <c r="CV16" s="544"/>
      <c r="CW16" s="542"/>
      <c r="CX16" s="543"/>
      <c r="CY16" s="543"/>
      <c r="CZ16" s="543"/>
      <c r="DA16" s="544"/>
      <c r="DB16" s="542"/>
      <c r="DC16" s="543"/>
      <c r="DD16" s="543"/>
      <c r="DE16" s="543"/>
      <c r="DF16" s="544"/>
      <c r="DG16" s="542"/>
      <c r="DH16" s="543"/>
      <c r="DI16" s="543"/>
      <c r="DJ16" s="543"/>
      <c r="DK16" s="544"/>
      <c r="DL16" s="542"/>
      <c r="DM16" s="543"/>
      <c r="DN16" s="543"/>
      <c r="DO16" s="543"/>
      <c r="DP16" s="544"/>
      <c r="DQ16" s="542"/>
      <c r="DR16" s="543"/>
      <c r="DS16" s="543"/>
      <c r="DT16" s="543"/>
      <c r="DU16" s="544"/>
      <c r="DV16" s="539"/>
      <c r="DW16" s="540"/>
      <c r="DX16" s="540"/>
      <c r="DY16" s="540"/>
      <c r="DZ16" s="545"/>
      <c r="EA16" s="478"/>
    </row>
    <row r="17" spans="1:131" s="479" customFormat="1" ht="26.25" customHeight="1" x14ac:dyDescent="0.2">
      <c r="A17" s="524">
        <v>11</v>
      </c>
      <c r="B17" s="525"/>
      <c r="C17" s="526"/>
      <c r="D17" s="526"/>
      <c r="E17" s="526"/>
      <c r="F17" s="526"/>
      <c r="G17" s="526"/>
      <c r="H17" s="526"/>
      <c r="I17" s="526"/>
      <c r="J17" s="526"/>
      <c r="K17" s="526"/>
      <c r="L17" s="526"/>
      <c r="M17" s="526"/>
      <c r="N17" s="526"/>
      <c r="O17" s="526"/>
      <c r="P17" s="527"/>
      <c r="Q17" s="528"/>
      <c r="R17" s="529"/>
      <c r="S17" s="529"/>
      <c r="T17" s="529"/>
      <c r="U17" s="529"/>
      <c r="V17" s="529"/>
      <c r="W17" s="529"/>
      <c r="X17" s="529"/>
      <c r="Y17" s="529"/>
      <c r="Z17" s="529"/>
      <c r="AA17" s="529"/>
      <c r="AB17" s="529"/>
      <c r="AC17" s="529"/>
      <c r="AD17" s="529"/>
      <c r="AE17" s="530"/>
      <c r="AF17" s="531"/>
      <c r="AG17" s="532"/>
      <c r="AH17" s="532"/>
      <c r="AI17" s="532"/>
      <c r="AJ17" s="533"/>
      <c r="AK17" s="534"/>
      <c r="AL17" s="535"/>
      <c r="AM17" s="535"/>
      <c r="AN17" s="535"/>
      <c r="AO17" s="535"/>
      <c r="AP17" s="535"/>
      <c r="AQ17" s="535"/>
      <c r="AR17" s="535"/>
      <c r="AS17" s="535"/>
      <c r="AT17" s="535"/>
      <c r="AU17" s="536"/>
      <c r="AV17" s="536"/>
      <c r="AW17" s="536"/>
      <c r="AX17" s="536"/>
      <c r="AY17" s="537"/>
      <c r="AZ17" s="475"/>
      <c r="BA17" s="475"/>
      <c r="BB17" s="475"/>
      <c r="BC17" s="475"/>
      <c r="BD17" s="475"/>
      <c r="BE17" s="476"/>
      <c r="BF17" s="476"/>
      <c r="BG17" s="476"/>
      <c r="BH17" s="476"/>
      <c r="BI17" s="476"/>
      <c r="BJ17" s="476"/>
      <c r="BK17" s="476"/>
      <c r="BL17" s="476"/>
      <c r="BM17" s="476"/>
      <c r="BN17" s="476"/>
      <c r="BO17" s="476"/>
      <c r="BP17" s="476"/>
      <c r="BQ17" s="524">
        <v>11</v>
      </c>
      <c r="BR17" s="538"/>
      <c r="BS17" s="539"/>
      <c r="BT17" s="540"/>
      <c r="BU17" s="540"/>
      <c r="BV17" s="540"/>
      <c r="BW17" s="540"/>
      <c r="BX17" s="540"/>
      <c r="BY17" s="540"/>
      <c r="BZ17" s="540"/>
      <c r="CA17" s="540"/>
      <c r="CB17" s="540"/>
      <c r="CC17" s="540"/>
      <c r="CD17" s="540"/>
      <c r="CE17" s="540"/>
      <c r="CF17" s="540"/>
      <c r="CG17" s="541"/>
      <c r="CH17" s="542"/>
      <c r="CI17" s="543"/>
      <c r="CJ17" s="543"/>
      <c r="CK17" s="543"/>
      <c r="CL17" s="544"/>
      <c r="CM17" s="542"/>
      <c r="CN17" s="543"/>
      <c r="CO17" s="543"/>
      <c r="CP17" s="543"/>
      <c r="CQ17" s="544"/>
      <c r="CR17" s="542"/>
      <c r="CS17" s="543"/>
      <c r="CT17" s="543"/>
      <c r="CU17" s="543"/>
      <c r="CV17" s="544"/>
      <c r="CW17" s="542"/>
      <c r="CX17" s="543"/>
      <c r="CY17" s="543"/>
      <c r="CZ17" s="543"/>
      <c r="DA17" s="544"/>
      <c r="DB17" s="542"/>
      <c r="DC17" s="543"/>
      <c r="DD17" s="543"/>
      <c r="DE17" s="543"/>
      <c r="DF17" s="544"/>
      <c r="DG17" s="542"/>
      <c r="DH17" s="543"/>
      <c r="DI17" s="543"/>
      <c r="DJ17" s="543"/>
      <c r="DK17" s="544"/>
      <c r="DL17" s="542"/>
      <c r="DM17" s="543"/>
      <c r="DN17" s="543"/>
      <c r="DO17" s="543"/>
      <c r="DP17" s="544"/>
      <c r="DQ17" s="542"/>
      <c r="DR17" s="543"/>
      <c r="DS17" s="543"/>
      <c r="DT17" s="543"/>
      <c r="DU17" s="544"/>
      <c r="DV17" s="539"/>
      <c r="DW17" s="540"/>
      <c r="DX17" s="540"/>
      <c r="DY17" s="540"/>
      <c r="DZ17" s="545"/>
      <c r="EA17" s="478"/>
    </row>
    <row r="18" spans="1:131" s="479" customFormat="1" ht="26.25" customHeight="1" x14ac:dyDescent="0.2">
      <c r="A18" s="524">
        <v>12</v>
      </c>
      <c r="B18" s="525"/>
      <c r="C18" s="526"/>
      <c r="D18" s="526"/>
      <c r="E18" s="526"/>
      <c r="F18" s="526"/>
      <c r="G18" s="526"/>
      <c r="H18" s="526"/>
      <c r="I18" s="526"/>
      <c r="J18" s="526"/>
      <c r="K18" s="526"/>
      <c r="L18" s="526"/>
      <c r="M18" s="526"/>
      <c r="N18" s="526"/>
      <c r="O18" s="526"/>
      <c r="P18" s="527"/>
      <c r="Q18" s="528"/>
      <c r="R18" s="529"/>
      <c r="S18" s="529"/>
      <c r="T18" s="529"/>
      <c r="U18" s="529"/>
      <c r="V18" s="529"/>
      <c r="W18" s="529"/>
      <c r="X18" s="529"/>
      <c r="Y18" s="529"/>
      <c r="Z18" s="529"/>
      <c r="AA18" s="529"/>
      <c r="AB18" s="529"/>
      <c r="AC18" s="529"/>
      <c r="AD18" s="529"/>
      <c r="AE18" s="530"/>
      <c r="AF18" s="531"/>
      <c r="AG18" s="532"/>
      <c r="AH18" s="532"/>
      <c r="AI18" s="532"/>
      <c r="AJ18" s="533"/>
      <c r="AK18" s="534"/>
      <c r="AL18" s="535"/>
      <c r="AM18" s="535"/>
      <c r="AN18" s="535"/>
      <c r="AO18" s="535"/>
      <c r="AP18" s="535"/>
      <c r="AQ18" s="535"/>
      <c r="AR18" s="535"/>
      <c r="AS18" s="535"/>
      <c r="AT18" s="535"/>
      <c r="AU18" s="536"/>
      <c r="AV18" s="536"/>
      <c r="AW18" s="536"/>
      <c r="AX18" s="536"/>
      <c r="AY18" s="537"/>
      <c r="AZ18" s="475"/>
      <c r="BA18" s="475"/>
      <c r="BB18" s="475"/>
      <c r="BC18" s="475"/>
      <c r="BD18" s="475"/>
      <c r="BE18" s="476"/>
      <c r="BF18" s="476"/>
      <c r="BG18" s="476"/>
      <c r="BH18" s="476"/>
      <c r="BI18" s="476"/>
      <c r="BJ18" s="476"/>
      <c r="BK18" s="476"/>
      <c r="BL18" s="476"/>
      <c r="BM18" s="476"/>
      <c r="BN18" s="476"/>
      <c r="BO18" s="476"/>
      <c r="BP18" s="476"/>
      <c r="BQ18" s="524">
        <v>12</v>
      </c>
      <c r="BR18" s="538"/>
      <c r="BS18" s="539"/>
      <c r="BT18" s="540"/>
      <c r="BU18" s="540"/>
      <c r="BV18" s="540"/>
      <c r="BW18" s="540"/>
      <c r="BX18" s="540"/>
      <c r="BY18" s="540"/>
      <c r="BZ18" s="540"/>
      <c r="CA18" s="540"/>
      <c r="CB18" s="540"/>
      <c r="CC18" s="540"/>
      <c r="CD18" s="540"/>
      <c r="CE18" s="540"/>
      <c r="CF18" s="540"/>
      <c r="CG18" s="541"/>
      <c r="CH18" s="542"/>
      <c r="CI18" s="543"/>
      <c r="CJ18" s="543"/>
      <c r="CK18" s="543"/>
      <c r="CL18" s="544"/>
      <c r="CM18" s="542"/>
      <c r="CN18" s="543"/>
      <c r="CO18" s="543"/>
      <c r="CP18" s="543"/>
      <c r="CQ18" s="544"/>
      <c r="CR18" s="542"/>
      <c r="CS18" s="543"/>
      <c r="CT18" s="543"/>
      <c r="CU18" s="543"/>
      <c r="CV18" s="544"/>
      <c r="CW18" s="542"/>
      <c r="CX18" s="543"/>
      <c r="CY18" s="543"/>
      <c r="CZ18" s="543"/>
      <c r="DA18" s="544"/>
      <c r="DB18" s="542"/>
      <c r="DC18" s="543"/>
      <c r="DD18" s="543"/>
      <c r="DE18" s="543"/>
      <c r="DF18" s="544"/>
      <c r="DG18" s="542"/>
      <c r="DH18" s="543"/>
      <c r="DI18" s="543"/>
      <c r="DJ18" s="543"/>
      <c r="DK18" s="544"/>
      <c r="DL18" s="542"/>
      <c r="DM18" s="543"/>
      <c r="DN18" s="543"/>
      <c r="DO18" s="543"/>
      <c r="DP18" s="544"/>
      <c r="DQ18" s="542"/>
      <c r="DR18" s="543"/>
      <c r="DS18" s="543"/>
      <c r="DT18" s="543"/>
      <c r="DU18" s="544"/>
      <c r="DV18" s="539"/>
      <c r="DW18" s="540"/>
      <c r="DX18" s="540"/>
      <c r="DY18" s="540"/>
      <c r="DZ18" s="545"/>
      <c r="EA18" s="478"/>
    </row>
    <row r="19" spans="1:131" s="479" customFormat="1" ht="26.25" customHeight="1" x14ac:dyDescent="0.2">
      <c r="A19" s="524">
        <v>13</v>
      </c>
      <c r="B19" s="525"/>
      <c r="C19" s="526"/>
      <c r="D19" s="526"/>
      <c r="E19" s="526"/>
      <c r="F19" s="526"/>
      <c r="G19" s="526"/>
      <c r="H19" s="526"/>
      <c r="I19" s="526"/>
      <c r="J19" s="526"/>
      <c r="K19" s="526"/>
      <c r="L19" s="526"/>
      <c r="M19" s="526"/>
      <c r="N19" s="526"/>
      <c r="O19" s="526"/>
      <c r="P19" s="527"/>
      <c r="Q19" s="528"/>
      <c r="R19" s="529"/>
      <c r="S19" s="529"/>
      <c r="T19" s="529"/>
      <c r="U19" s="529"/>
      <c r="V19" s="529"/>
      <c r="W19" s="529"/>
      <c r="X19" s="529"/>
      <c r="Y19" s="529"/>
      <c r="Z19" s="529"/>
      <c r="AA19" s="529"/>
      <c r="AB19" s="529"/>
      <c r="AC19" s="529"/>
      <c r="AD19" s="529"/>
      <c r="AE19" s="530"/>
      <c r="AF19" s="531"/>
      <c r="AG19" s="532"/>
      <c r="AH19" s="532"/>
      <c r="AI19" s="532"/>
      <c r="AJ19" s="533"/>
      <c r="AK19" s="534"/>
      <c r="AL19" s="535"/>
      <c r="AM19" s="535"/>
      <c r="AN19" s="535"/>
      <c r="AO19" s="535"/>
      <c r="AP19" s="535"/>
      <c r="AQ19" s="535"/>
      <c r="AR19" s="535"/>
      <c r="AS19" s="535"/>
      <c r="AT19" s="535"/>
      <c r="AU19" s="536"/>
      <c r="AV19" s="536"/>
      <c r="AW19" s="536"/>
      <c r="AX19" s="536"/>
      <c r="AY19" s="537"/>
      <c r="AZ19" s="475"/>
      <c r="BA19" s="475"/>
      <c r="BB19" s="475"/>
      <c r="BC19" s="475"/>
      <c r="BD19" s="475"/>
      <c r="BE19" s="476"/>
      <c r="BF19" s="476"/>
      <c r="BG19" s="476"/>
      <c r="BH19" s="476"/>
      <c r="BI19" s="476"/>
      <c r="BJ19" s="476"/>
      <c r="BK19" s="476"/>
      <c r="BL19" s="476"/>
      <c r="BM19" s="476"/>
      <c r="BN19" s="476"/>
      <c r="BO19" s="476"/>
      <c r="BP19" s="476"/>
      <c r="BQ19" s="524">
        <v>13</v>
      </c>
      <c r="BR19" s="538"/>
      <c r="BS19" s="539"/>
      <c r="BT19" s="540"/>
      <c r="BU19" s="540"/>
      <c r="BV19" s="540"/>
      <c r="BW19" s="540"/>
      <c r="BX19" s="540"/>
      <c r="BY19" s="540"/>
      <c r="BZ19" s="540"/>
      <c r="CA19" s="540"/>
      <c r="CB19" s="540"/>
      <c r="CC19" s="540"/>
      <c r="CD19" s="540"/>
      <c r="CE19" s="540"/>
      <c r="CF19" s="540"/>
      <c r="CG19" s="541"/>
      <c r="CH19" s="542"/>
      <c r="CI19" s="543"/>
      <c r="CJ19" s="543"/>
      <c r="CK19" s="543"/>
      <c r="CL19" s="544"/>
      <c r="CM19" s="542"/>
      <c r="CN19" s="543"/>
      <c r="CO19" s="543"/>
      <c r="CP19" s="543"/>
      <c r="CQ19" s="544"/>
      <c r="CR19" s="542"/>
      <c r="CS19" s="543"/>
      <c r="CT19" s="543"/>
      <c r="CU19" s="543"/>
      <c r="CV19" s="544"/>
      <c r="CW19" s="542"/>
      <c r="CX19" s="543"/>
      <c r="CY19" s="543"/>
      <c r="CZ19" s="543"/>
      <c r="DA19" s="544"/>
      <c r="DB19" s="542"/>
      <c r="DC19" s="543"/>
      <c r="DD19" s="543"/>
      <c r="DE19" s="543"/>
      <c r="DF19" s="544"/>
      <c r="DG19" s="542"/>
      <c r="DH19" s="543"/>
      <c r="DI19" s="543"/>
      <c r="DJ19" s="543"/>
      <c r="DK19" s="544"/>
      <c r="DL19" s="542"/>
      <c r="DM19" s="543"/>
      <c r="DN19" s="543"/>
      <c r="DO19" s="543"/>
      <c r="DP19" s="544"/>
      <c r="DQ19" s="542"/>
      <c r="DR19" s="543"/>
      <c r="DS19" s="543"/>
      <c r="DT19" s="543"/>
      <c r="DU19" s="544"/>
      <c r="DV19" s="539"/>
      <c r="DW19" s="540"/>
      <c r="DX19" s="540"/>
      <c r="DY19" s="540"/>
      <c r="DZ19" s="545"/>
      <c r="EA19" s="478"/>
    </row>
    <row r="20" spans="1:131" s="479" customFormat="1" ht="26.25" customHeight="1" x14ac:dyDescent="0.2">
      <c r="A20" s="524">
        <v>14</v>
      </c>
      <c r="B20" s="525"/>
      <c r="C20" s="526"/>
      <c r="D20" s="526"/>
      <c r="E20" s="526"/>
      <c r="F20" s="526"/>
      <c r="G20" s="526"/>
      <c r="H20" s="526"/>
      <c r="I20" s="526"/>
      <c r="J20" s="526"/>
      <c r="K20" s="526"/>
      <c r="L20" s="526"/>
      <c r="M20" s="526"/>
      <c r="N20" s="526"/>
      <c r="O20" s="526"/>
      <c r="P20" s="527"/>
      <c r="Q20" s="528"/>
      <c r="R20" s="529"/>
      <c r="S20" s="529"/>
      <c r="T20" s="529"/>
      <c r="U20" s="529"/>
      <c r="V20" s="529"/>
      <c r="W20" s="529"/>
      <c r="X20" s="529"/>
      <c r="Y20" s="529"/>
      <c r="Z20" s="529"/>
      <c r="AA20" s="529"/>
      <c r="AB20" s="529"/>
      <c r="AC20" s="529"/>
      <c r="AD20" s="529"/>
      <c r="AE20" s="530"/>
      <c r="AF20" s="531"/>
      <c r="AG20" s="532"/>
      <c r="AH20" s="532"/>
      <c r="AI20" s="532"/>
      <c r="AJ20" s="533"/>
      <c r="AK20" s="534"/>
      <c r="AL20" s="535"/>
      <c r="AM20" s="535"/>
      <c r="AN20" s="535"/>
      <c r="AO20" s="535"/>
      <c r="AP20" s="535"/>
      <c r="AQ20" s="535"/>
      <c r="AR20" s="535"/>
      <c r="AS20" s="535"/>
      <c r="AT20" s="535"/>
      <c r="AU20" s="536"/>
      <c r="AV20" s="536"/>
      <c r="AW20" s="536"/>
      <c r="AX20" s="536"/>
      <c r="AY20" s="537"/>
      <c r="AZ20" s="475"/>
      <c r="BA20" s="475"/>
      <c r="BB20" s="475"/>
      <c r="BC20" s="475"/>
      <c r="BD20" s="475"/>
      <c r="BE20" s="476"/>
      <c r="BF20" s="476"/>
      <c r="BG20" s="476"/>
      <c r="BH20" s="476"/>
      <c r="BI20" s="476"/>
      <c r="BJ20" s="476"/>
      <c r="BK20" s="476"/>
      <c r="BL20" s="476"/>
      <c r="BM20" s="476"/>
      <c r="BN20" s="476"/>
      <c r="BO20" s="476"/>
      <c r="BP20" s="476"/>
      <c r="BQ20" s="524">
        <v>14</v>
      </c>
      <c r="BR20" s="538"/>
      <c r="BS20" s="539"/>
      <c r="BT20" s="540"/>
      <c r="BU20" s="540"/>
      <c r="BV20" s="540"/>
      <c r="BW20" s="540"/>
      <c r="BX20" s="540"/>
      <c r="BY20" s="540"/>
      <c r="BZ20" s="540"/>
      <c r="CA20" s="540"/>
      <c r="CB20" s="540"/>
      <c r="CC20" s="540"/>
      <c r="CD20" s="540"/>
      <c r="CE20" s="540"/>
      <c r="CF20" s="540"/>
      <c r="CG20" s="541"/>
      <c r="CH20" s="542"/>
      <c r="CI20" s="543"/>
      <c r="CJ20" s="543"/>
      <c r="CK20" s="543"/>
      <c r="CL20" s="544"/>
      <c r="CM20" s="542"/>
      <c r="CN20" s="543"/>
      <c r="CO20" s="543"/>
      <c r="CP20" s="543"/>
      <c r="CQ20" s="544"/>
      <c r="CR20" s="542"/>
      <c r="CS20" s="543"/>
      <c r="CT20" s="543"/>
      <c r="CU20" s="543"/>
      <c r="CV20" s="544"/>
      <c r="CW20" s="542"/>
      <c r="CX20" s="543"/>
      <c r="CY20" s="543"/>
      <c r="CZ20" s="543"/>
      <c r="DA20" s="544"/>
      <c r="DB20" s="542"/>
      <c r="DC20" s="543"/>
      <c r="DD20" s="543"/>
      <c r="DE20" s="543"/>
      <c r="DF20" s="544"/>
      <c r="DG20" s="542"/>
      <c r="DH20" s="543"/>
      <c r="DI20" s="543"/>
      <c r="DJ20" s="543"/>
      <c r="DK20" s="544"/>
      <c r="DL20" s="542"/>
      <c r="DM20" s="543"/>
      <c r="DN20" s="543"/>
      <c r="DO20" s="543"/>
      <c r="DP20" s="544"/>
      <c r="DQ20" s="542"/>
      <c r="DR20" s="543"/>
      <c r="DS20" s="543"/>
      <c r="DT20" s="543"/>
      <c r="DU20" s="544"/>
      <c r="DV20" s="539"/>
      <c r="DW20" s="540"/>
      <c r="DX20" s="540"/>
      <c r="DY20" s="540"/>
      <c r="DZ20" s="545"/>
      <c r="EA20" s="478"/>
    </row>
    <row r="21" spans="1:131" s="479" customFormat="1" ht="26.25" customHeight="1" thickBot="1" x14ac:dyDescent="0.25">
      <c r="A21" s="524">
        <v>15</v>
      </c>
      <c r="B21" s="525"/>
      <c r="C21" s="526"/>
      <c r="D21" s="526"/>
      <c r="E21" s="526"/>
      <c r="F21" s="526"/>
      <c r="G21" s="526"/>
      <c r="H21" s="526"/>
      <c r="I21" s="526"/>
      <c r="J21" s="526"/>
      <c r="K21" s="526"/>
      <c r="L21" s="526"/>
      <c r="M21" s="526"/>
      <c r="N21" s="526"/>
      <c r="O21" s="526"/>
      <c r="P21" s="527"/>
      <c r="Q21" s="528"/>
      <c r="R21" s="529"/>
      <c r="S21" s="529"/>
      <c r="T21" s="529"/>
      <c r="U21" s="529"/>
      <c r="V21" s="529"/>
      <c r="W21" s="529"/>
      <c r="X21" s="529"/>
      <c r="Y21" s="529"/>
      <c r="Z21" s="529"/>
      <c r="AA21" s="529"/>
      <c r="AB21" s="529"/>
      <c r="AC21" s="529"/>
      <c r="AD21" s="529"/>
      <c r="AE21" s="530"/>
      <c r="AF21" s="531"/>
      <c r="AG21" s="532"/>
      <c r="AH21" s="532"/>
      <c r="AI21" s="532"/>
      <c r="AJ21" s="533"/>
      <c r="AK21" s="534"/>
      <c r="AL21" s="535"/>
      <c r="AM21" s="535"/>
      <c r="AN21" s="535"/>
      <c r="AO21" s="535"/>
      <c r="AP21" s="535"/>
      <c r="AQ21" s="535"/>
      <c r="AR21" s="535"/>
      <c r="AS21" s="535"/>
      <c r="AT21" s="535"/>
      <c r="AU21" s="536"/>
      <c r="AV21" s="536"/>
      <c r="AW21" s="536"/>
      <c r="AX21" s="536"/>
      <c r="AY21" s="537"/>
      <c r="AZ21" s="475"/>
      <c r="BA21" s="475"/>
      <c r="BB21" s="475"/>
      <c r="BC21" s="475"/>
      <c r="BD21" s="475"/>
      <c r="BE21" s="476"/>
      <c r="BF21" s="476"/>
      <c r="BG21" s="476"/>
      <c r="BH21" s="476"/>
      <c r="BI21" s="476"/>
      <c r="BJ21" s="476"/>
      <c r="BK21" s="476"/>
      <c r="BL21" s="476"/>
      <c r="BM21" s="476"/>
      <c r="BN21" s="476"/>
      <c r="BO21" s="476"/>
      <c r="BP21" s="476"/>
      <c r="BQ21" s="524">
        <v>15</v>
      </c>
      <c r="BR21" s="538"/>
      <c r="BS21" s="539"/>
      <c r="BT21" s="540"/>
      <c r="BU21" s="540"/>
      <c r="BV21" s="540"/>
      <c r="BW21" s="540"/>
      <c r="BX21" s="540"/>
      <c r="BY21" s="540"/>
      <c r="BZ21" s="540"/>
      <c r="CA21" s="540"/>
      <c r="CB21" s="540"/>
      <c r="CC21" s="540"/>
      <c r="CD21" s="540"/>
      <c r="CE21" s="540"/>
      <c r="CF21" s="540"/>
      <c r="CG21" s="541"/>
      <c r="CH21" s="542"/>
      <c r="CI21" s="543"/>
      <c r="CJ21" s="543"/>
      <c r="CK21" s="543"/>
      <c r="CL21" s="544"/>
      <c r="CM21" s="542"/>
      <c r="CN21" s="543"/>
      <c r="CO21" s="543"/>
      <c r="CP21" s="543"/>
      <c r="CQ21" s="544"/>
      <c r="CR21" s="542"/>
      <c r="CS21" s="543"/>
      <c r="CT21" s="543"/>
      <c r="CU21" s="543"/>
      <c r="CV21" s="544"/>
      <c r="CW21" s="542"/>
      <c r="CX21" s="543"/>
      <c r="CY21" s="543"/>
      <c r="CZ21" s="543"/>
      <c r="DA21" s="544"/>
      <c r="DB21" s="542"/>
      <c r="DC21" s="543"/>
      <c r="DD21" s="543"/>
      <c r="DE21" s="543"/>
      <c r="DF21" s="544"/>
      <c r="DG21" s="542"/>
      <c r="DH21" s="543"/>
      <c r="DI21" s="543"/>
      <c r="DJ21" s="543"/>
      <c r="DK21" s="544"/>
      <c r="DL21" s="542"/>
      <c r="DM21" s="543"/>
      <c r="DN21" s="543"/>
      <c r="DO21" s="543"/>
      <c r="DP21" s="544"/>
      <c r="DQ21" s="542"/>
      <c r="DR21" s="543"/>
      <c r="DS21" s="543"/>
      <c r="DT21" s="543"/>
      <c r="DU21" s="544"/>
      <c r="DV21" s="539"/>
      <c r="DW21" s="540"/>
      <c r="DX21" s="540"/>
      <c r="DY21" s="540"/>
      <c r="DZ21" s="545"/>
      <c r="EA21" s="478"/>
    </row>
    <row r="22" spans="1:131" s="479" customFormat="1" ht="26.25" customHeight="1" x14ac:dyDescent="0.2">
      <c r="A22" s="524">
        <v>16</v>
      </c>
      <c r="B22" s="525"/>
      <c r="C22" s="526"/>
      <c r="D22" s="526"/>
      <c r="E22" s="526"/>
      <c r="F22" s="526"/>
      <c r="G22" s="526"/>
      <c r="H22" s="526"/>
      <c r="I22" s="526"/>
      <c r="J22" s="526"/>
      <c r="K22" s="526"/>
      <c r="L22" s="526"/>
      <c r="M22" s="526"/>
      <c r="N22" s="526"/>
      <c r="O22" s="526"/>
      <c r="P22" s="527"/>
      <c r="Q22" s="546"/>
      <c r="R22" s="547"/>
      <c r="S22" s="547"/>
      <c r="T22" s="547"/>
      <c r="U22" s="547"/>
      <c r="V22" s="547"/>
      <c r="W22" s="547"/>
      <c r="X22" s="547"/>
      <c r="Y22" s="547"/>
      <c r="Z22" s="547"/>
      <c r="AA22" s="547"/>
      <c r="AB22" s="547"/>
      <c r="AC22" s="547"/>
      <c r="AD22" s="547"/>
      <c r="AE22" s="548"/>
      <c r="AF22" s="531"/>
      <c r="AG22" s="532"/>
      <c r="AH22" s="532"/>
      <c r="AI22" s="532"/>
      <c r="AJ22" s="533"/>
      <c r="AK22" s="549"/>
      <c r="AL22" s="550"/>
      <c r="AM22" s="550"/>
      <c r="AN22" s="550"/>
      <c r="AO22" s="550"/>
      <c r="AP22" s="550"/>
      <c r="AQ22" s="550"/>
      <c r="AR22" s="550"/>
      <c r="AS22" s="550"/>
      <c r="AT22" s="550"/>
      <c r="AU22" s="551"/>
      <c r="AV22" s="551"/>
      <c r="AW22" s="551"/>
      <c r="AX22" s="551"/>
      <c r="AY22" s="552"/>
      <c r="AZ22" s="553" t="s">
        <v>320</v>
      </c>
      <c r="BA22" s="553"/>
      <c r="BB22" s="553"/>
      <c r="BC22" s="553"/>
      <c r="BD22" s="554"/>
      <c r="BE22" s="476"/>
      <c r="BF22" s="476"/>
      <c r="BG22" s="476"/>
      <c r="BH22" s="476"/>
      <c r="BI22" s="476"/>
      <c r="BJ22" s="476"/>
      <c r="BK22" s="476"/>
      <c r="BL22" s="476"/>
      <c r="BM22" s="476"/>
      <c r="BN22" s="476"/>
      <c r="BO22" s="476"/>
      <c r="BP22" s="476"/>
      <c r="BQ22" s="524">
        <v>16</v>
      </c>
      <c r="BR22" s="538"/>
      <c r="BS22" s="539"/>
      <c r="BT22" s="540"/>
      <c r="BU22" s="540"/>
      <c r="BV22" s="540"/>
      <c r="BW22" s="540"/>
      <c r="BX22" s="540"/>
      <c r="BY22" s="540"/>
      <c r="BZ22" s="540"/>
      <c r="CA22" s="540"/>
      <c r="CB22" s="540"/>
      <c r="CC22" s="540"/>
      <c r="CD22" s="540"/>
      <c r="CE22" s="540"/>
      <c r="CF22" s="540"/>
      <c r="CG22" s="541"/>
      <c r="CH22" s="542"/>
      <c r="CI22" s="543"/>
      <c r="CJ22" s="543"/>
      <c r="CK22" s="543"/>
      <c r="CL22" s="544"/>
      <c r="CM22" s="542"/>
      <c r="CN22" s="543"/>
      <c r="CO22" s="543"/>
      <c r="CP22" s="543"/>
      <c r="CQ22" s="544"/>
      <c r="CR22" s="542"/>
      <c r="CS22" s="543"/>
      <c r="CT22" s="543"/>
      <c r="CU22" s="543"/>
      <c r="CV22" s="544"/>
      <c r="CW22" s="542"/>
      <c r="CX22" s="543"/>
      <c r="CY22" s="543"/>
      <c r="CZ22" s="543"/>
      <c r="DA22" s="544"/>
      <c r="DB22" s="542"/>
      <c r="DC22" s="543"/>
      <c r="DD22" s="543"/>
      <c r="DE22" s="543"/>
      <c r="DF22" s="544"/>
      <c r="DG22" s="542"/>
      <c r="DH22" s="543"/>
      <c r="DI22" s="543"/>
      <c r="DJ22" s="543"/>
      <c r="DK22" s="544"/>
      <c r="DL22" s="542"/>
      <c r="DM22" s="543"/>
      <c r="DN22" s="543"/>
      <c r="DO22" s="543"/>
      <c r="DP22" s="544"/>
      <c r="DQ22" s="542"/>
      <c r="DR22" s="543"/>
      <c r="DS22" s="543"/>
      <c r="DT22" s="543"/>
      <c r="DU22" s="544"/>
      <c r="DV22" s="539"/>
      <c r="DW22" s="540"/>
      <c r="DX22" s="540"/>
      <c r="DY22" s="540"/>
      <c r="DZ22" s="545"/>
      <c r="EA22" s="478"/>
    </row>
    <row r="23" spans="1:131" s="479" customFormat="1" ht="26.25" customHeight="1" thickBot="1" x14ac:dyDescent="0.25">
      <c r="A23" s="555" t="s">
        <v>321</v>
      </c>
      <c r="B23" s="556" t="s">
        <v>322</v>
      </c>
      <c r="C23" s="557"/>
      <c r="D23" s="557"/>
      <c r="E23" s="557"/>
      <c r="F23" s="557"/>
      <c r="G23" s="557"/>
      <c r="H23" s="557"/>
      <c r="I23" s="557"/>
      <c r="J23" s="557"/>
      <c r="K23" s="557"/>
      <c r="L23" s="557"/>
      <c r="M23" s="557"/>
      <c r="N23" s="557"/>
      <c r="O23" s="557"/>
      <c r="P23" s="558"/>
      <c r="Q23" s="559">
        <v>23757</v>
      </c>
      <c r="R23" s="560"/>
      <c r="S23" s="560"/>
      <c r="T23" s="560"/>
      <c r="U23" s="560"/>
      <c r="V23" s="560">
        <v>21614</v>
      </c>
      <c r="W23" s="560"/>
      <c r="X23" s="560"/>
      <c r="Y23" s="560"/>
      <c r="Z23" s="560"/>
      <c r="AA23" s="560">
        <v>2143</v>
      </c>
      <c r="AB23" s="560"/>
      <c r="AC23" s="560"/>
      <c r="AD23" s="560"/>
      <c r="AE23" s="561"/>
      <c r="AF23" s="562">
        <v>1816</v>
      </c>
      <c r="AG23" s="560"/>
      <c r="AH23" s="560"/>
      <c r="AI23" s="560"/>
      <c r="AJ23" s="563"/>
      <c r="AK23" s="564"/>
      <c r="AL23" s="565"/>
      <c r="AM23" s="565"/>
      <c r="AN23" s="565"/>
      <c r="AO23" s="565"/>
      <c r="AP23" s="560">
        <v>161510</v>
      </c>
      <c r="AQ23" s="560"/>
      <c r="AR23" s="560"/>
      <c r="AS23" s="560"/>
      <c r="AT23" s="560"/>
      <c r="AU23" s="566"/>
      <c r="AV23" s="566"/>
      <c r="AW23" s="566"/>
      <c r="AX23" s="566"/>
      <c r="AY23" s="567"/>
      <c r="AZ23" s="568" t="s">
        <v>62</v>
      </c>
      <c r="BA23" s="569"/>
      <c r="BB23" s="569"/>
      <c r="BC23" s="569"/>
      <c r="BD23" s="570"/>
      <c r="BE23" s="476"/>
      <c r="BF23" s="476"/>
      <c r="BG23" s="476"/>
      <c r="BH23" s="476"/>
      <c r="BI23" s="476"/>
      <c r="BJ23" s="476"/>
      <c r="BK23" s="476"/>
      <c r="BL23" s="476"/>
      <c r="BM23" s="476"/>
      <c r="BN23" s="476"/>
      <c r="BO23" s="476"/>
      <c r="BP23" s="476"/>
      <c r="BQ23" s="524">
        <v>17</v>
      </c>
      <c r="BR23" s="538"/>
      <c r="BS23" s="539"/>
      <c r="BT23" s="540"/>
      <c r="BU23" s="540"/>
      <c r="BV23" s="540"/>
      <c r="BW23" s="540"/>
      <c r="BX23" s="540"/>
      <c r="BY23" s="540"/>
      <c r="BZ23" s="540"/>
      <c r="CA23" s="540"/>
      <c r="CB23" s="540"/>
      <c r="CC23" s="540"/>
      <c r="CD23" s="540"/>
      <c r="CE23" s="540"/>
      <c r="CF23" s="540"/>
      <c r="CG23" s="541"/>
      <c r="CH23" s="542"/>
      <c r="CI23" s="543"/>
      <c r="CJ23" s="543"/>
      <c r="CK23" s="543"/>
      <c r="CL23" s="544"/>
      <c r="CM23" s="542"/>
      <c r="CN23" s="543"/>
      <c r="CO23" s="543"/>
      <c r="CP23" s="543"/>
      <c r="CQ23" s="544"/>
      <c r="CR23" s="542"/>
      <c r="CS23" s="543"/>
      <c r="CT23" s="543"/>
      <c r="CU23" s="543"/>
      <c r="CV23" s="544"/>
      <c r="CW23" s="542"/>
      <c r="CX23" s="543"/>
      <c r="CY23" s="543"/>
      <c r="CZ23" s="543"/>
      <c r="DA23" s="544"/>
      <c r="DB23" s="542"/>
      <c r="DC23" s="543"/>
      <c r="DD23" s="543"/>
      <c r="DE23" s="543"/>
      <c r="DF23" s="544"/>
      <c r="DG23" s="542"/>
      <c r="DH23" s="543"/>
      <c r="DI23" s="543"/>
      <c r="DJ23" s="543"/>
      <c r="DK23" s="544"/>
      <c r="DL23" s="542"/>
      <c r="DM23" s="543"/>
      <c r="DN23" s="543"/>
      <c r="DO23" s="543"/>
      <c r="DP23" s="544"/>
      <c r="DQ23" s="542"/>
      <c r="DR23" s="543"/>
      <c r="DS23" s="543"/>
      <c r="DT23" s="543"/>
      <c r="DU23" s="544"/>
      <c r="DV23" s="539"/>
      <c r="DW23" s="540"/>
      <c r="DX23" s="540"/>
      <c r="DY23" s="540"/>
      <c r="DZ23" s="545"/>
      <c r="EA23" s="478"/>
    </row>
    <row r="24" spans="1:131" s="479" customFormat="1" ht="26.25" customHeight="1" x14ac:dyDescent="0.2">
      <c r="A24" s="571" t="s">
        <v>323</v>
      </c>
      <c r="B24" s="571"/>
      <c r="C24" s="571"/>
      <c r="D24" s="571"/>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c r="AD24" s="571"/>
      <c r="AE24" s="571"/>
      <c r="AF24" s="571"/>
      <c r="AG24" s="571"/>
      <c r="AH24" s="571"/>
      <c r="AI24" s="571"/>
      <c r="AJ24" s="571"/>
      <c r="AK24" s="571"/>
      <c r="AL24" s="571"/>
      <c r="AM24" s="571"/>
      <c r="AN24" s="571"/>
      <c r="AO24" s="571"/>
      <c r="AP24" s="571"/>
      <c r="AQ24" s="571"/>
      <c r="AR24" s="571"/>
      <c r="AS24" s="571"/>
      <c r="AT24" s="571"/>
      <c r="AU24" s="571"/>
      <c r="AV24" s="571"/>
      <c r="AW24" s="571"/>
      <c r="AX24" s="571"/>
      <c r="AY24" s="571"/>
      <c r="AZ24" s="475"/>
      <c r="BA24" s="475"/>
      <c r="BB24" s="475"/>
      <c r="BC24" s="475"/>
      <c r="BD24" s="475"/>
      <c r="BE24" s="476"/>
      <c r="BF24" s="476"/>
      <c r="BG24" s="476"/>
      <c r="BH24" s="476"/>
      <c r="BI24" s="476"/>
      <c r="BJ24" s="476"/>
      <c r="BK24" s="476"/>
      <c r="BL24" s="476"/>
      <c r="BM24" s="476"/>
      <c r="BN24" s="476"/>
      <c r="BO24" s="476"/>
      <c r="BP24" s="476"/>
      <c r="BQ24" s="524">
        <v>18</v>
      </c>
      <c r="BR24" s="538"/>
      <c r="BS24" s="539"/>
      <c r="BT24" s="540"/>
      <c r="BU24" s="540"/>
      <c r="BV24" s="540"/>
      <c r="BW24" s="540"/>
      <c r="BX24" s="540"/>
      <c r="BY24" s="540"/>
      <c r="BZ24" s="540"/>
      <c r="CA24" s="540"/>
      <c r="CB24" s="540"/>
      <c r="CC24" s="540"/>
      <c r="CD24" s="540"/>
      <c r="CE24" s="540"/>
      <c r="CF24" s="540"/>
      <c r="CG24" s="541"/>
      <c r="CH24" s="542"/>
      <c r="CI24" s="543"/>
      <c r="CJ24" s="543"/>
      <c r="CK24" s="543"/>
      <c r="CL24" s="544"/>
      <c r="CM24" s="542"/>
      <c r="CN24" s="543"/>
      <c r="CO24" s="543"/>
      <c r="CP24" s="543"/>
      <c r="CQ24" s="544"/>
      <c r="CR24" s="542"/>
      <c r="CS24" s="543"/>
      <c r="CT24" s="543"/>
      <c r="CU24" s="543"/>
      <c r="CV24" s="544"/>
      <c r="CW24" s="542"/>
      <c r="CX24" s="543"/>
      <c r="CY24" s="543"/>
      <c r="CZ24" s="543"/>
      <c r="DA24" s="544"/>
      <c r="DB24" s="542"/>
      <c r="DC24" s="543"/>
      <c r="DD24" s="543"/>
      <c r="DE24" s="543"/>
      <c r="DF24" s="544"/>
      <c r="DG24" s="542"/>
      <c r="DH24" s="543"/>
      <c r="DI24" s="543"/>
      <c r="DJ24" s="543"/>
      <c r="DK24" s="544"/>
      <c r="DL24" s="542"/>
      <c r="DM24" s="543"/>
      <c r="DN24" s="543"/>
      <c r="DO24" s="543"/>
      <c r="DP24" s="544"/>
      <c r="DQ24" s="542"/>
      <c r="DR24" s="543"/>
      <c r="DS24" s="543"/>
      <c r="DT24" s="543"/>
      <c r="DU24" s="544"/>
      <c r="DV24" s="539"/>
      <c r="DW24" s="540"/>
      <c r="DX24" s="540"/>
      <c r="DY24" s="540"/>
      <c r="DZ24" s="545"/>
      <c r="EA24" s="478"/>
    </row>
    <row r="25" spans="1:131" ht="26.25" customHeight="1" thickBot="1" x14ac:dyDescent="0.25">
      <c r="A25" s="474" t="s">
        <v>324</v>
      </c>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5"/>
      <c r="BK25" s="475"/>
      <c r="BL25" s="475"/>
      <c r="BM25" s="475"/>
      <c r="BN25" s="475"/>
      <c r="BO25" s="572"/>
      <c r="BP25" s="572"/>
      <c r="BQ25" s="524">
        <v>19</v>
      </c>
      <c r="BR25" s="538"/>
      <c r="BS25" s="539"/>
      <c r="BT25" s="540"/>
      <c r="BU25" s="540"/>
      <c r="BV25" s="540"/>
      <c r="BW25" s="540"/>
      <c r="BX25" s="540"/>
      <c r="BY25" s="540"/>
      <c r="BZ25" s="540"/>
      <c r="CA25" s="540"/>
      <c r="CB25" s="540"/>
      <c r="CC25" s="540"/>
      <c r="CD25" s="540"/>
      <c r="CE25" s="540"/>
      <c r="CF25" s="540"/>
      <c r="CG25" s="541"/>
      <c r="CH25" s="542"/>
      <c r="CI25" s="543"/>
      <c r="CJ25" s="543"/>
      <c r="CK25" s="543"/>
      <c r="CL25" s="544"/>
      <c r="CM25" s="542"/>
      <c r="CN25" s="543"/>
      <c r="CO25" s="543"/>
      <c r="CP25" s="543"/>
      <c r="CQ25" s="544"/>
      <c r="CR25" s="542"/>
      <c r="CS25" s="543"/>
      <c r="CT25" s="543"/>
      <c r="CU25" s="543"/>
      <c r="CV25" s="544"/>
      <c r="CW25" s="542"/>
      <c r="CX25" s="543"/>
      <c r="CY25" s="543"/>
      <c r="CZ25" s="543"/>
      <c r="DA25" s="544"/>
      <c r="DB25" s="542"/>
      <c r="DC25" s="543"/>
      <c r="DD25" s="543"/>
      <c r="DE25" s="543"/>
      <c r="DF25" s="544"/>
      <c r="DG25" s="542"/>
      <c r="DH25" s="543"/>
      <c r="DI25" s="543"/>
      <c r="DJ25" s="543"/>
      <c r="DK25" s="544"/>
      <c r="DL25" s="542"/>
      <c r="DM25" s="543"/>
      <c r="DN25" s="543"/>
      <c r="DO25" s="543"/>
      <c r="DP25" s="544"/>
      <c r="DQ25" s="542"/>
      <c r="DR25" s="543"/>
      <c r="DS25" s="543"/>
      <c r="DT25" s="543"/>
      <c r="DU25" s="544"/>
      <c r="DV25" s="539"/>
      <c r="DW25" s="540"/>
      <c r="DX25" s="540"/>
      <c r="DY25" s="540"/>
      <c r="DZ25" s="545"/>
      <c r="EA25" s="468"/>
    </row>
    <row r="26" spans="1:131" ht="26.25" customHeight="1" x14ac:dyDescent="0.2">
      <c r="A26" s="480" t="s">
        <v>300</v>
      </c>
      <c r="B26" s="481"/>
      <c r="C26" s="481"/>
      <c r="D26" s="481"/>
      <c r="E26" s="481"/>
      <c r="F26" s="481"/>
      <c r="G26" s="481"/>
      <c r="H26" s="481"/>
      <c r="I26" s="481"/>
      <c r="J26" s="481"/>
      <c r="K26" s="481"/>
      <c r="L26" s="481"/>
      <c r="M26" s="481"/>
      <c r="N26" s="481"/>
      <c r="O26" s="481"/>
      <c r="P26" s="482"/>
      <c r="Q26" s="483" t="s">
        <v>325</v>
      </c>
      <c r="R26" s="484"/>
      <c r="S26" s="484"/>
      <c r="T26" s="484"/>
      <c r="U26" s="485"/>
      <c r="V26" s="483" t="s">
        <v>326</v>
      </c>
      <c r="W26" s="484"/>
      <c r="X26" s="484"/>
      <c r="Y26" s="484"/>
      <c r="Z26" s="485"/>
      <c r="AA26" s="483" t="s">
        <v>327</v>
      </c>
      <c r="AB26" s="484"/>
      <c r="AC26" s="484"/>
      <c r="AD26" s="484"/>
      <c r="AE26" s="484"/>
      <c r="AF26" s="573" t="s">
        <v>328</v>
      </c>
      <c r="AG26" s="574"/>
      <c r="AH26" s="574"/>
      <c r="AI26" s="574"/>
      <c r="AJ26" s="575"/>
      <c r="AK26" s="484" t="s">
        <v>329</v>
      </c>
      <c r="AL26" s="484"/>
      <c r="AM26" s="484"/>
      <c r="AN26" s="484"/>
      <c r="AO26" s="485"/>
      <c r="AP26" s="483" t="s">
        <v>330</v>
      </c>
      <c r="AQ26" s="484"/>
      <c r="AR26" s="484"/>
      <c r="AS26" s="484"/>
      <c r="AT26" s="485"/>
      <c r="AU26" s="483" t="s">
        <v>331</v>
      </c>
      <c r="AV26" s="484"/>
      <c r="AW26" s="484"/>
      <c r="AX26" s="484"/>
      <c r="AY26" s="485"/>
      <c r="AZ26" s="483" t="s">
        <v>332</v>
      </c>
      <c r="BA26" s="484"/>
      <c r="BB26" s="484"/>
      <c r="BC26" s="484"/>
      <c r="BD26" s="485"/>
      <c r="BE26" s="483" t="s">
        <v>307</v>
      </c>
      <c r="BF26" s="484"/>
      <c r="BG26" s="484"/>
      <c r="BH26" s="484"/>
      <c r="BI26" s="487"/>
      <c r="BJ26" s="475"/>
      <c r="BK26" s="475"/>
      <c r="BL26" s="475"/>
      <c r="BM26" s="475"/>
      <c r="BN26" s="475"/>
      <c r="BO26" s="572"/>
      <c r="BP26" s="572"/>
      <c r="BQ26" s="524">
        <v>20</v>
      </c>
      <c r="BR26" s="538"/>
      <c r="BS26" s="539"/>
      <c r="BT26" s="540"/>
      <c r="BU26" s="540"/>
      <c r="BV26" s="540"/>
      <c r="BW26" s="540"/>
      <c r="BX26" s="540"/>
      <c r="BY26" s="540"/>
      <c r="BZ26" s="540"/>
      <c r="CA26" s="540"/>
      <c r="CB26" s="540"/>
      <c r="CC26" s="540"/>
      <c r="CD26" s="540"/>
      <c r="CE26" s="540"/>
      <c r="CF26" s="540"/>
      <c r="CG26" s="541"/>
      <c r="CH26" s="542"/>
      <c r="CI26" s="543"/>
      <c r="CJ26" s="543"/>
      <c r="CK26" s="543"/>
      <c r="CL26" s="544"/>
      <c r="CM26" s="542"/>
      <c r="CN26" s="543"/>
      <c r="CO26" s="543"/>
      <c r="CP26" s="543"/>
      <c r="CQ26" s="544"/>
      <c r="CR26" s="542"/>
      <c r="CS26" s="543"/>
      <c r="CT26" s="543"/>
      <c r="CU26" s="543"/>
      <c r="CV26" s="544"/>
      <c r="CW26" s="542"/>
      <c r="CX26" s="543"/>
      <c r="CY26" s="543"/>
      <c r="CZ26" s="543"/>
      <c r="DA26" s="544"/>
      <c r="DB26" s="542"/>
      <c r="DC26" s="543"/>
      <c r="DD26" s="543"/>
      <c r="DE26" s="543"/>
      <c r="DF26" s="544"/>
      <c r="DG26" s="542"/>
      <c r="DH26" s="543"/>
      <c r="DI26" s="543"/>
      <c r="DJ26" s="543"/>
      <c r="DK26" s="544"/>
      <c r="DL26" s="542"/>
      <c r="DM26" s="543"/>
      <c r="DN26" s="543"/>
      <c r="DO26" s="543"/>
      <c r="DP26" s="544"/>
      <c r="DQ26" s="542"/>
      <c r="DR26" s="543"/>
      <c r="DS26" s="543"/>
      <c r="DT26" s="543"/>
      <c r="DU26" s="544"/>
      <c r="DV26" s="539"/>
      <c r="DW26" s="540"/>
      <c r="DX26" s="540"/>
      <c r="DY26" s="540"/>
      <c r="DZ26" s="545"/>
      <c r="EA26" s="468"/>
    </row>
    <row r="27" spans="1:131" ht="26.25" customHeight="1" thickBot="1" x14ac:dyDescent="0.25">
      <c r="A27" s="491"/>
      <c r="B27" s="492"/>
      <c r="C27" s="492"/>
      <c r="D27" s="492"/>
      <c r="E27" s="492"/>
      <c r="F27" s="492"/>
      <c r="G27" s="492"/>
      <c r="H27" s="492"/>
      <c r="I27" s="492"/>
      <c r="J27" s="492"/>
      <c r="K27" s="492"/>
      <c r="L27" s="492"/>
      <c r="M27" s="492"/>
      <c r="N27" s="492"/>
      <c r="O27" s="492"/>
      <c r="P27" s="493"/>
      <c r="Q27" s="494"/>
      <c r="R27" s="495"/>
      <c r="S27" s="495"/>
      <c r="T27" s="495"/>
      <c r="U27" s="496"/>
      <c r="V27" s="494"/>
      <c r="W27" s="495"/>
      <c r="X27" s="495"/>
      <c r="Y27" s="495"/>
      <c r="Z27" s="496"/>
      <c r="AA27" s="494"/>
      <c r="AB27" s="495"/>
      <c r="AC27" s="495"/>
      <c r="AD27" s="495"/>
      <c r="AE27" s="495"/>
      <c r="AF27" s="576"/>
      <c r="AG27" s="577"/>
      <c r="AH27" s="577"/>
      <c r="AI27" s="577"/>
      <c r="AJ27" s="578"/>
      <c r="AK27" s="495"/>
      <c r="AL27" s="495"/>
      <c r="AM27" s="495"/>
      <c r="AN27" s="495"/>
      <c r="AO27" s="496"/>
      <c r="AP27" s="494"/>
      <c r="AQ27" s="495"/>
      <c r="AR27" s="495"/>
      <c r="AS27" s="495"/>
      <c r="AT27" s="496"/>
      <c r="AU27" s="494"/>
      <c r="AV27" s="495"/>
      <c r="AW27" s="495"/>
      <c r="AX27" s="495"/>
      <c r="AY27" s="496"/>
      <c r="AZ27" s="494"/>
      <c r="BA27" s="495"/>
      <c r="BB27" s="495"/>
      <c r="BC27" s="495"/>
      <c r="BD27" s="496"/>
      <c r="BE27" s="494"/>
      <c r="BF27" s="495"/>
      <c r="BG27" s="495"/>
      <c r="BH27" s="495"/>
      <c r="BI27" s="498"/>
      <c r="BJ27" s="475"/>
      <c r="BK27" s="475"/>
      <c r="BL27" s="475"/>
      <c r="BM27" s="475"/>
      <c r="BN27" s="475"/>
      <c r="BO27" s="572"/>
      <c r="BP27" s="572"/>
      <c r="BQ27" s="524">
        <v>21</v>
      </c>
      <c r="BR27" s="538"/>
      <c r="BS27" s="539"/>
      <c r="BT27" s="540"/>
      <c r="BU27" s="540"/>
      <c r="BV27" s="540"/>
      <c r="BW27" s="540"/>
      <c r="BX27" s="540"/>
      <c r="BY27" s="540"/>
      <c r="BZ27" s="540"/>
      <c r="CA27" s="540"/>
      <c r="CB27" s="540"/>
      <c r="CC27" s="540"/>
      <c r="CD27" s="540"/>
      <c r="CE27" s="540"/>
      <c r="CF27" s="540"/>
      <c r="CG27" s="541"/>
      <c r="CH27" s="542"/>
      <c r="CI27" s="543"/>
      <c r="CJ27" s="543"/>
      <c r="CK27" s="543"/>
      <c r="CL27" s="544"/>
      <c r="CM27" s="542"/>
      <c r="CN27" s="543"/>
      <c r="CO27" s="543"/>
      <c r="CP27" s="543"/>
      <c r="CQ27" s="544"/>
      <c r="CR27" s="542"/>
      <c r="CS27" s="543"/>
      <c r="CT27" s="543"/>
      <c r="CU27" s="543"/>
      <c r="CV27" s="544"/>
      <c r="CW27" s="542"/>
      <c r="CX27" s="543"/>
      <c r="CY27" s="543"/>
      <c r="CZ27" s="543"/>
      <c r="DA27" s="544"/>
      <c r="DB27" s="542"/>
      <c r="DC27" s="543"/>
      <c r="DD27" s="543"/>
      <c r="DE27" s="543"/>
      <c r="DF27" s="544"/>
      <c r="DG27" s="542"/>
      <c r="DH27" s="543"/>
      <c r="DI27" s="543"/>
      <c r="DJ27" s="543"/>
      <c r="DK27" s="544"/>
      <c r="DL27" s="542"/>
      <c r="DM27" s="543"/>
      <c r="DN27" s="543"/>
      <c r="DO27" s="543"/>
      <c r="DP27" s="544"/>
      <c r="DQ27" s="542"/>
      <c r="DR27" s="543"/>
      <c r="DS27" s="543"/>
      <c r="DT27" s="543"/>
      <c r="DU27" s="544"/>
      <c r="DV27" s="539"/>
      <c r="DW27" s="540"/>
      <c r="DX27" s="540"/>
      <c r="DY27" s="540"/>
      <c r="DZ27" s="545"/>
      <c r="EA27" s="468"/>
    </row>
    <row r="28" spans="1:131" ht="26.25" customHeight="1" thickTop="1" x14ac:dyDescent="0.2">
      <c r="A28" s="579">
        <v>1</v>
      </c>
      <c r="B28" s="503" t="s">
        <v>333</v>
      </c>
      <c r="C28" s="504"/>
      <c r="D28" s="504"/>
      <c r="E28" s="504"/>
      <c r="F28" s="504"/>
      <c r="G28" s="504"/>
      <c r="H28" s="504"/>
      <c r="I28" s="504"/>
      <c r="J28" s="504"/>
      <c r="K28" s="504"/>
      <c r="L28" s="504"/>
      <c r="M28" s="504"/>
      <c r="N28" s="504"/>
      <c r="O28" s="504"/>
      <c r="P28" s="505"/>
      <c r="Q28" s="580">
        <v>5903</v>
      </c>
      <c r="R28" s="581"/>
      <c r="S28" s="581"/>
      <c r="T28" s="581"/>
      <c r="U28" s="581"/>
      <c r="V28" s="581">
        <v>5402</v>
      </c>
      <c r="W28" s="581"/>
      <c r="X28" s="581"/>
      <c r="Y28" s="581"/>
      <c r="Z28" s="581"/>
      <c r="AA28" s="581">
        <v>501</v>
      </c>
      <c r="AB28" s="581"/>
      <c r="AC28" s="581"/>
      <c r="AD28" s="581"/>
      <c r="AE28" s="582"/>
      <c r="AF28" s="583">
        <v>501</v>
      </c>
      <c r="AG28" s="581"/>
      <c r="AH28" s="581"/>
      <c r="AI28" s="581"/>
      <c r="AJ28" s="584"/>
      <c r="AK28" s="585">
        <v>357</v>
      </c>
      <c r="AL28" s="586"/>
      <c r="AM28" s="586"/>
      <c r="AN28" s="586"/>
      <c r="AO28" s="586"/>
      <c r="AP28" s="586"/>
      <c r="AQ28" s="586"/>
      <c r="AR28" s="586"/>
      <c r="AS28" s="586"/>
      <c r="AT28" s="586"/>
      <c r="AU28" s="586"/>
      <c r="AV28" s="586"/>
      <c r="AW28" s="586"/>
      <c r="AX28" s="586"/>
      <c r="AY28" s="586"/>
      <c r="AZ28" s="587"/>
      <c r="BA28" s="587"/>
      <c r="BB28" s="587"/>
      <c r="BC28" s="587"/>
      <c r="BD28" s="587"/>
      <c r="BE28" s="588"/>
      <c r="BF28" s="588"/>
      <c r="BG28" s="588"/>
      <c r="BH28" s="588"/>
      <c r="BI28" s="589"/>
      <c r="BJ28" s="475"/>
      <c r="BK28" s="475"/>
      <c r="BL28" s="475"/>
      <c r="BM28" s="475"/>
      <c r="BN28" s="475"/>
      <c r="BO28" s="572"/>
      <c r="BP28" s="572"/>
      <c r="BQ28" s="524">
        <v>22</v>
      </c>
      <c r="BR28" s="538"/>
      <c r="BS28" s="539"/>
      <c r="BT28" s="540"/>
      <c r="BU28" s="540"/>
      <c r="BV28" s="540"/>
      <c r="BW28" s="540"/>
      <c r="BX28" s="540"/>
      <c r="BY28" s="540"/>
      <c r="BZ28" s="540"/>
      <c r="CA28" s="540"/>
      <c r="CB28" s="540"/>
      <c r="CC28" s="540"/>
      <c r="CD28" s="540"/>
      <c r="CE28" s="540"/>
      <c r="CF28" s="540"/>
      <c r="CG28" s="541"/>
      <c r="CH28" s="542"/>
      <c r="CI28" s="543"/>
      <c r="CJ28" s="543"/>
      <c r="CK28" s="543"/>
      <c r="CL28" s="544"/>
      <c r="CM28" s="542"/>
      <c r="CN28" s="543"/>
      <c r="CO28" s="543"/>
      <c r="CP28" s="543"/>
      <c r="CQ28" s="544"/>
      <c r="CR28" s="542"/>
      <c r="CS28" s="543"/>
      <c r="CT28" s="543"/>
      <c r="CU28" s="543"/>
      <c r="CV28" s="544"/>
      <c r="CW28" s="542"/>
      <c r="CX28" s="543"/>
      <c r="CY28" s="543"/>
      <c r="CZ28" s="543"/>
      <c r="DA28" s="544"/>
      <c r="DB28" s="542"/>
      <c r="DC28" s="543"/>
      <c r="DD28" s="543"/>
      <c r="DE28" s="543"/>
      <c r="DF28" s="544"/>
      <c r="DG28" s="542"/>
      <c r="DH28" s="543"/>
      <c r="DI28" s="543"/>
      <c r="DJ28" s="543"/>
      <c r="DK28" s="544"/>
      <c r="DL28" s="542"/>
      <c r="DM28" s="543"/>
      <c r="DN28" s="543"/>
      <c r="DO28" s="543"/>
      <c r="DP28" s="544"/>
      <c r="DQ28" s="542"/>
      <c r="DR28" s="543"/>
      <c r="DS28" s="543"/>
      <c r="DT28" s="543"/>
      <c r="DU28" s="544"/>
      <c r="DV28" s="539"/>
      <c r="DW28" s="540"/>
      <c r="DX28" s="540"/>
      <c r="DY28" s="540"/>
      <c r="DZ28" s="545"/>
      <c r="EA28" s="468"/>
    </row>
    <row r="29" spans="1:131" ht="26.25" customHeight="1" x14ac:dyDescent="0.2">
      <c r="A29" s="579">
        <v>2</v>
      </c>
      <c r="B29" s="525" t="s">
        <v>334</v>
      </c>
      <c r="C29" s="526"/>
      <c r="D29" s="526"/>
      <c r="E29" s="526"/>
      <c r="F29" s="526"/>
      <c r="G29" s="526"/>
      <c r="H29" s="526"/>
      <c r="I29" s="526"/>
      <c r="J29" s="526"/>
      <c r="K29" s="526"/>
      <c r="L29" s="526"/>
      <c r="M29" s="526"/>
      <c r="N29" s="526"/>
      <c r="O29" s="526"/>
      <c r="P29" s="527"/>
      <c r="Q29" s="528">
        <v>5508</v>
      </c>
      <c r="R29" s="529"/>
      <c r="S29" s="529"/>
      <c r="T29" s="529"/>
      <c r="U29" s="529"/>
      <c r="V29" s="529">
        <v>5364</v>
      </c>
      <c r="W29" s="529"/>
      <c r="X29" s="529"/>
      <c r="Y29" s="529"/>
      <c r="Z29" s="529"/>
      <c r="AA29" s="529">
        <v>144</v>
      </c>
      <c r="AB29" s="529"/>
      <c r="AC29" s="529"/>
      <c r="AD29" s="529"/>
      <c r="AE29" s="530"/>
      <c r="AF29" s="531">
        <v>144</v>
      </c>
      <c r="AG29" s="532"/>
      <c r="AH29" s="532"/>
      <c r="AI29" s="532"/>
      <c r="AJ29" s="533"/>
      <c r="AK29" s="590">
        <v>776</v>
      </c>
      <c r="AL29" s="591"/>
      <c r="AM29" s="591"/>
      <c r="AN29" s="591"/>
      <c r="AO29" s="591"/>
      <c r="AP29" s="591"/>
      <c r="AQ29" s="591"/>
      <c r="AR29" s="591"/>
      <c r="AS29" s="591"/>
      <c r="AT29" s="591"/>
      <c r="AU29" s="591"/>
      <c r="AV29" s="591"/>
      <c r="AW29" s="591"/>
      <c r="AX29" s="591"/>
      <c r="AY29" s="591"/>
      <c r="AZ29" s="592"/>
      <c r="BA29" s="592"/>
      <c r="BB29" s="592"/>
      <c r="BC29" s="592"/>
      <c r="BD29" s="592"/>
      <c r="BE29" s="593"/>
      <c r="BF29" s="593"/>
      <c r="BG29" s="593"/>
      <c r="BH29" s="593"/>
      <c r="BI29" s="594"/>
      <c r="BJ29" s="475"/>
      <c r="BK29" s="475"/>
      <c r="BL29" s="475"/>
      <c r="BM29" s="475"/>
      <c r="BN29" s="475"/>
      <c r="BO29" s="572"/>
      <c r="BP29" s="572"/>
      <c r="BQ29" s="524">
        <v>23</v>
      </c>
      <c r="BR29" s="538"/>
      <c r="BS29" s="539"/>
      <c r="BT29" s="540"/>
      <c r="BU29" s="540"/>
      <c r="BV29" s="540"/>
      <c r="BW29" s="540"/>
      <c r="BX29" s="540"/>
      <c r="BY29" s="540"/>
      <c r="BZ29" s="540"/>
      <c r="CA29" s="540"/>
      <c r="CB29" s="540"/>
      <c r="CC29" s="540"/>
      <c r="CD29" s="540"/>
      <c r="CE29" s="540"/>
      <c r="CF29" s="540"/>
      <c r="CG29" s="541"/>
      <c r="CH29" s="542"/>
      <c r="CI29" s="543"/>
      <c r="CJ29" s="543"/>
      <c r="CK29" s="543"/>
      <c r="CL29" s="544"/>
      <c r="CM29" s="542"/>
      <c r="CN29" s="543"/>
      <c r="CO29" s="543"/>
      <c r="CP29" s="543"/>
      <c r="CQ29" s="544"/>
      <c r="CR29" s="542"/>
      <c r="CS29" s="543"/>
      <c r="CT29" s="543"/>
      <c r="CU29" s="543"/>
      <c r="CV29" s="544"/>
      <c r="CW29" s="542"/>
      <c r="CX29" s="543"/>
      <c r="CY29" s="543"/>
      <c r="CZ29" s="543"/>
      <c r="DA29" s="544"/>
      <c r="DB29" s="542"/>
      <c r="DC29" s="543"/>
      <c r="DD29" s="543"/>
      <c r="DE29" s="543"/>
      <c r="DF29" s="544"/>
      <c r="DG29" s="542"/>
      <c r="DH29" s="543"/>
      <c r="DI29" s="543"/>
      <c r="DJ29" s="543"/>
      <c r="DK29" s="544"/>
      <c r="DL29" s="542"/>
      <c r="DM29" s="543"/>
      <c r="DN29" s="543"/>
      <c r="DO29" s="543"/>
      <c r="DP29" s="544"/>
      <c r="DQ29" s="542"/>
      <c r="DR29" s="543"/>
      <c r="DS29" s="543"/>
      <c r="DT29" s="543"/>
      <c r="DU29" s="544"/>
      <c r="DV29" s="539"/>
      <c r="DW29" s="540"/>
      <c r="DX29" s="540"/>
      <c r="DY29" s="540"/>
      <c r="DZ29" s="545"/>
      <c r="EA29" s="468"/>
    </row>
    <row r="30" spans="1:131" ht="26.25" customHeight="1" x14ac:dyDescent="0.2">
      <c r="A30" s="579">
        <v>3</v>
      </c>
      <c r="B30" s="525" t="s">
        <v>335</v>
      </c>
      <c r="C30" s="526"/>
      <c r="D30" s="526"/>
      <c r="E30" s="526"/>
      <c r="F30" s="526"/>
      <c r="G30" s="526"/>
      <c r="H30" s="526"/>
      <c r="I30" s="526"/>
      <c r="J30" s="526"/>
      <c r="K30" s="526"/>
      <c r="L30" s="526"/>
      <c r="M30" s="526"/>
      <c r="N30" s="526"/>
      <c r="O30" s="526"/>
      <c r="P30" s="527"/>
      <c r="Q30" s="528">
        <v>1345</v>
      </c>
      <c r="R30" s="529"/>
      <c r="S30" s="529"/>
      <c r="T30" s="529"/>
      <c r="U30" s="529"/>
      <c r="V30" s="529">
        <v>1327</v>
      </c>
      <c r="W30" s="529"/>
      <c r="X30" s="529"/>
      <c r="Y30" s="529"/>
      <c r="Z30" s="529"/>
      <c r="AA30" s="529">
        <v>17</v>
      </c>
      <c r="AB30" s="529"/>
      <c r="AC30" s="529"/>
      <c r="AD30" s="529"/>
      <c r="AE30" s="530"/>
      <c r="AF30" s="531">
        <v>17</v>
      </c>
      <c r="AG30" s="532"/>
      <c r="AH30" s="532"/>
      <c r="AI30" s="532"/>
      <c r="AJ30" s="533"/>
      <c r="AK30" s="590">
        <v>659</v>
      </c>
      <c r="AL30" s="591"/>
      <c r="AM30" s="591"/>
      <c r="AN30" s="591"/>
      <c r="AO30" s="591"/>
      <c r="AP30" s="591"/>
      <c r="AQ30" s="591"/>
      <c r="AR30" s="591"/>
      <c r="AS30" s="591"/>
      <c r="AT30" s="591"/>
      <c r="AU30" s="591"/>
      <c r="AV30" s="591"/>
      <c r="AW30" s="591"/>
      <c r="AX30" s="591"/>
      <c r="AY30" s="591"/>
      <c r="AZ30" s="592"/>
      <c r="BA30" s="592"/>
      <c r="BB30" s="592"/>
      <c r="BC30" s="592"/>
      <c r="BD30" s="592"/>
      <c r="BE30" s="593"/>
      <c r="BF30" s="593"/>
      <c r="BG30" s="593"/>
      <c r="BH30" s="593"/>
      <c r="BI30" s="594"/>
      <c r="BJ30" s="475"/>
      <c r="BK30" s="475"/>
      <c r="BL30" s="475"/>
      <c r="BM30" s="475"/>
      <c r="BN30" s="475"/>
      <c r="BO30" s="572"/>
      <c r="BP30" s="572"/>
      <c r="BQ30" s="524">
        <v>24</v>
      </c>
      <c r="BR30" s="538"/>
      <c r="BS30" s="539"/>
      <c r="BT30" s="540"/>
      <c r="BU30" s="540"/>
      <c r="BV30" s="540"/>
      <c r="BW30" s="540"/>
      <c r="BX30" s="540"/>
      <c r="BY30" s="540"/>
      <c r="BZ30" s="540"/>
      <c r="CA30" s="540"/>
      <c r="CB30" s="540"/>
      <c r="CC30" s="540"/>
      <c r="CD30" s="540"/>
      <c r="CE30" s="540"/>
      <c r="CF30" s="540"/>
      <c r="CG30" s="541"/>
      <c r="CH30" s="542"/>
      <c r="CI30" s="543"/>
      <c r="CJ30" s="543"/>
      <c r="CK30" s="543"/>
      <c r="CL30" s="544"/>
      <c r="CM30" s="542"/>
      <c r="CN30" s="543"/>
      <c r="CO30" s="543"/>
      <c r="CP30" s="543"/>
      <c r="CQ30" s="544"/>
      <c r="CR30" s="542"/>
      <c r="CS30" s="543"/>
      <c r="CT30" s="543"/>
      <c r="CU30" s="543"/>
      <c r="CV30" s="544"/>
      <c r="CW30" s="542"/>
      <c r="CX30" s="543"/>
      <c r="CY30" s="543"/>
      <c r="CZ30" s="543"/>
      <c r="DA30" s="544"/>
      <c r="DB30" s="542"/>
      <c r="DC30" s="543"/>
      <c r="DD30" s="543"/>
      <c r="DE30" s="543"/>
      <c r="DF30" s="544"/>
      <c r="DG30" s="542"/>
      <c r="DH30" s="543"/>
      <c r="DI30" s="543"/>
      <c r="DJ30" s="543"/>
      <c r="DK30" s="544"/>
      <c r="DL30" s="542"/>
      <c r="DM30" s="543"/>
      <c r="DN30" s="543"/>
      <c r="DO30" s="543"/>
      <c r="DP30" s="544"/>
      <c r="DQ30" s="542"/>
      <c r="DR30" s="543"/>
      <c r="DS30" s="543"/>
      <c r="DT30" s="543"/>
      <c r="DU30" s="544"/>
      <c r="DV30" s="539"/>
      <c r="DW30" s="540"/>
      <c r="DX30" s="540"/>
      <c r="DY30" s="540"/>
      <c r="DZ30" s="545"/>
      <c r="EA30" s="468"/>
    </row>
    <row r="31" spans="1:131" ht="26.25" customHeight="1" x14ac:dyDescent="0.2">
      <c r="A31" s="579">
        <v>4</v>
      </c>
      <c r="B31" s="525" t="s">
        <v>336</v>
      </c>
      <c r="C31" s="526"/>
      <c r="D31" s="526"/>
      <c r="E31" s="526"/>
      <c r="F31" s="526"/>
      <c r="G31" s="526"/>
      <c r="H31" s="526"/>
      <c r="I31" s="526"/>
      <c r="J31" s="526"/>
      <c r="K31" s="526"/>
      <c r="L31" s="526"/>
      <c r="M31" s="526"/>
      <c r="N31" s="526"/>
      <c r="O31" s="526"/>
      <c r="P31" s="527"/>
      <c r="Q31" s="528">
        <v>1181</v>
      </c>
      <c r="R31" s="529"/>
      <c r="S31" s="529"/>
      <c r="T31" s="529"/>
      <c r="U31" s="529"/>
      <c r="V31" s="529">
        <v>1070</v>
      </c>
      <c r="W31" s="529"/>
      <c r="X31" s="529"/>
      <c r="Y31" s="529"/>
      <c r="Z31" s="529"/>
      <c r="AA31" s="529">
        <v>111</v>
      </c>
      <c r="AB31" s="529"/>
      <c r="AC31" s="529"/>
      <c r="AD31" s="529"/>
      <c r="AE31" s="530"/>
      <c r="AF31" s="531">
        <v>1759</v>
      </c>
      <c r="AG31" s="532"/>
      <c r="AH31" s="532"/>
      <c r="AI31" s="532"/>
      <c r="AJ31" s="533"/>
      <c r="AK31" s="590">
        <v>107</v>
      </c>
      <c r="AL31" s="591"/>
      <c r="AM31" s="591"/>
      <c r="AN31" s="591"/>
      <c r="AO31" s="591"/>
      <c r="AP31" s="591">
        <v>4388</v>
      </c>
      <c r="AQ31" s="591"/>
      <c r="AR31" s="591"/>
      <c r="AS31" s="591"/>
      <c r="AT31" s="591"/>
      <c r="AU31" s="591">
        <v>114</v>
      </c>
      <c r="AV31" s="591"/>
      <c r="AW31" s="591"/>
      <c r="AX31" s="591"/>
      <c r="AY31" s="591"/>
      <c r="AZ31" s="592"/>
      <c r="BA31" s="592"/>
      <c r="BB31" s="592"/>
      <c r="BC31" s="592"/>
      <c r="BD31" s="592"/>
      <c r="BE31" s="593" t="s">
        <v>337</v>
      </c>
      <c r="BF31" s="593"/>
      <c r="BG31" s="593"/>
      <c r="BH31" s="593"/>
      <c r="BI31" s="594"/>
      <c r="BJ31" s="475"/>
      <c r="BK31" s="475"/>
      <c r="BL31" s="475"/>
      <c r="BM31" s="475"/>
      <c r="BN31" s="475"/>
      <c r="BO31" s="572"/>
      <c r="BP31" s="572"/>
      <c r="BQ31" s="524">
        <v>25</v>
      </c>
      <c r="BR31" s="538"/>
      <c r="BS31" s="539"/>
      <c r="BT31" s="540"/>
      <c r="BU31" s="540"/>
      <c r="BV31" s="540"/>
      <c r="BW31" s="540"/>
      <c r="BX31" s="540"/>
      <c r="BY31" s="540"/>
      <c r="BZ31" s="540"/>
      <c r="CA31" s="540"/>
      <c r="CB31" s="540"/>
      <c r="CC31" s="540"/>
      <c r="CD31" s="540"/>
      <c r="CE31" s="540"/>
      <c r="CF31" s="540"/>
      <c r="CG31" s="541"/>
      <c r="CH31" s="542"/>
      <c r="CI31" s="543"/>
      <c r="CJ31" s="543"/>
      <c r="CK31" s="543"/>
      <c r="CL31" s="544"/>
      <c r="CM31" s="542"/>
      <c r="CN31" s="543"/>
      <c r="CO31" s="543"/>
      <c r="CP31" s="543"/>
      <c r="CQ31" s="544"/>
      <c r="CR31" s="542"/>
      <c r="CS31" s="543"/>
      <c r="CT31" s="543"/>
      <c r="CU31" s="543"/>
      <c r="CV31" s="544"/>
      <c r="CW31" s="542"/>
      <c r="CX31" s="543"/>
      <c r="CY31" s="543"/>
      <c r="CZ31" s="543"/>
      <c r="DA31" s="544"/>
      <c r="DB31" s="542"/>
      <c r="DC31" s="543"/>
      <c r="DD31" s="543"/>
      <c r="DE31" s="543"/>
      <c r="DF31" s="544"/>
      <c r="DG31" s="542"/>
      <c r="DH31" s="543"/>
      <c r="DI31" s="543"/>
      <c r="DJ31" s="543"/>
      <c r="DK31" s="544"/>
      <c r="DL31" s="542"/>
      <c r="DM31" s="543"/>
      <c r="DN31" s="543"/>
      <c r="DO31" s="543"/>
      <c r="DP31" s="544"/>
      <c r="DQ31" s="542"/>
      <c r="DR31" s="543"/>
      <c r="DS31" s="543"/>
      <c r="DT31" s="543"/>
      <c r="DU31" s="544"/>
      <c r="DV31" s="539"/>
      <c r="DW31" s="540"/>
      <c r="DX31" s="540"/>
      <c r="DY31" s="540"/>
      <c r="DZ31" s="545"/>
      <c r="EA31" s="468"/>
    </row>
    <row r="32" spans="1:131" ht="26.25" customHeight="1" x14ac:dyDescent="0.2">
      <c r="A32" s="579">
        <v>5</v>
      </c>
      <c r="B32" s="525" t="s">
        <v>338</v>
      </c>
      <c r="C32" s="526"/>
      <c r="D32" s="526"/>
      <c r="E32" s="526"/>
      <c r="F32" s="526"/>
      <c r="G32" s="526"/>
      <c r="H32" s="526"/>
      <c r="I32" s="526"/>
      <c r="J32" s="526"/>
      <c r="K32" s="526"/>
      <c r="L32" s="526"/>
      <c r="M32" s="526"/>
      <c r="N32" s="526"/>
      <c r="O32" s="526"/>
      <c r="P32" s="527"/>
      <c r="Q32" s="528">
        <v>1108</v>
      </c>
      <c r="R32" s="529"/>
      <c r="S32" s="529"/>
      <c r="T32" s="529"/>
      <c r="U32" s="529"/>
      <c r="V32" s="529">
        <v>1021</v>
      </c>
      <c r="W32" s="529"/>
      <c r="X32" s="529"/>
      <c r="Y32" s="529"/>
      <c r="Z32" s="529"/>
      <c r="AA32" s="529">
        <v>87</v>
      </c>
      <c r="AB32" s="529"/>
      <c r="AC32" s="529"/>
      <c r="AD32" s="529"/>
      <c r="AE32" s="530"/>
      <c r="AF32" s="531">
        <v>375</v>
      </c>
      <c r="AG32" s="532"/>
      <c r="AH32" s="532"/>
      <c r="AI32" s="532"/>
      <c r="AJ32" s="533"/>
      <c r="AK32" s="590">
        <v>628</v>
      </c>
      <c r="AL32" s="591"/>
      <c r="AM32" s="591"/>
      <c r="AN32" s="591"/>
      <c r="AO32" s="591"/>
      <c r="AP32" s="591">
        <v>4699</v>
      </c>
      <c r="AQ32" s="591"/>
      <c r="AR32" s="591"/>
      <c r="AS32" s="591"/>
      <c r="AT32" s="591"/>
      <c r="AU32" s="591">
        <v>3956</v>
      </c>
      <c r="AV32" s="591"/>
      <c r="AW32" s="591"/>
      <c r="AX32" s="591"/>
      <c r="AY32" s="591"/>
      <c r="AZ32" s="592"/>
      <c r="BA32" s="592"/>
      <c r="BB32" s="592"/>
      <c r="BC32" s="592"/>
      <c r="BD32" s="592"/>
      <c r="BE32" s="593" t="s">
        <v>337</v>
      </c>
      <c r="BF32" s="593"/>
      <c r="BG32" s="593"/>
      <c r="BH32" s="593"/>
      <c r="BI32" s="594"/>
      <c r="BJ32" s="475"/>
      <c r="BK32" s="475"/>
      <c r="BL32" s="475"/>
      <c r="BM32" s="475"/>
      <c r="BN32" s="475"/>
      <c r="BO32" s="572"/>
      <c r="BP32" s="572"/>
      <c r="BQ32" s="524">
        <v>26</v>
      </c>
      <c r="BR32" s="538"/>
      <c r="BS32" s="539"/>
      <c r="BT32" s="540"/>
      <c r="BU32" s="540"/>
      <c r="BV32" s="540"/>
      <c r="BW32" s="540"/>
      <c r="BX32" s="540"/>
      <c r="BY32" s="540"/>
      <c r="BZ32" s="540"/>
      <c r="CA32" s="540"/>
      <c r="CB32" s="540"/>
      <c r="CC32" s="540"/>
      <c r="CD32" s="540"/>
      <c r="CE32" s="540"/>
      <c r="CF32" s="540"/>
      <c r="CG32" s="541"/>
      <c r="CH32" s="542"/>
      <c r="CI32" s="543"/>
      <c r="CJ32" s="543"/>
      <c r="CK32" s="543"/>
      <c r="CL32" s="544"/>
      <c r="CM32" s="542"/>
      <c r="CN32" s="543"/>
      <c r="CO32" s="543"/>
      <c r="CP32" s="543"/>
      <c r="CQ32" s="544"/>
      <c r="CR32" s="542"/>
      <c r="CS32" s="543"/>
      <c r="CT32" s="543"/>
      <c r="CU32" s="543"/>
      <c r="CV32" s="544"/>
      <c r="CW32" s="542"/>
      <c r="CX32" s="543"/>
      <c r="CY32" s="543"/>
      <c r="CZ32" s="543"/>
      <c r="DA32" s="544"/>
      <c r="DB32" s="542"/>
      <c r="DC32" s="543"/>
      <c r="DD32" s="543"/>
      <c r="DE32" s="543"/>
      <c r="DF32" s="544"/>
      <c r="DG32" s="542"/>
      <c r="DH32" s="543"/>
      <c r="DI32" s="543"/>
      <c r="DJ32" s="543"/>
      <c r="DK32" s="544"/>
      <c r="DL32" s="542"/>
      <c r="DM32" s="543"/>
      <c r="DN32" s="543"/>
      <c r="DO32" s="543"/>
      <c r="DP32" s="544"/>
      <c r="DQ32" s="542"/>
      <c r="DR32" s="543"/>
      <c r="DS32" s="543"/>
      <c r="DT32" s="543"/>
      <c r="DU32" s="544"/>
      <c r="DV32" s="539"/>
      <c r="DW32" s="540"/>
      <c r="DX32" s="540"/>
      <c r="DY32" s="540"/>
      <c r="DZ32" s="545"/>
      <c r="EA32" s="468"/>
    </row>
    <row r="33" spans="1:131" ht="26.25" customHeight="1" x14ac:dyDescent="0.2">
      <c r="A33" s="579">
        <v>6</v>
      </c>
      <c r="B33" s="525"/>
      <c r="C33" s="526"/>
      <c r="D33" s="526"/>
      <c r="E33" s="526"/>
      <c r="F33" s="526"/>
      <c r="G33" s="526"/>
      <c r="H33" s="526"/>
      <c r="I33" s="526"/>
      <c r="J33" s="526"/>
      <c r="K33" s="526"/>
      <c r="L33" s="526"/>
      <c r="M33" s="526"/>
      <c r="N33" s="526"/>
      <c r="O33" s="526"/>
      <c r="P33" s="527"/>
      <c r="Q33" s="528"/>
      <c r="R33" s="529"/>
      <c r="S33" s="529"/>
      <c r="T33" s="529"/>
      <c r="U33" s="529"/>
      <c r="V33" s="529"/>
      <c r="W33" s="529"/>
      <c r="X33" s="529"/>
      <c r="Y33" s="529"/>
      <c r="Z33" s="529"/>
      <c r="AA33" s="529"/>
      <c r="AB33" s="529"/>
      <c r="AC33" s="529"/>
      <c r="AD33" s="529"/>
      <c r="AE33" s="530"/>
      <c r="AF33" s="531"/>
      <c r="AG33" s="532"/>
      <c r="AH33" s="532"/>
      <c r="AI33" s="532"/>
      <c r="AJ33" s="533"/>
      <c r="AK33" s="590"/>
      <c r="AL33" s="591"/>
      <c r="AM33" s="591"/>
      <c r="AN33" s="591"/>
      <c r="AO33" s="591"/>
      <c r="AP33" s="591"/>
      <c r="AQ33" s="591"/>
      <c r="AR33" s="591"/>
      <c r="AS33" s="591"/>
      <c r="AT33" s="591"/>
      <c r="AU33" s="591"/>
      <c r="AV33" s="591"/>
      <c r="AW33" s="591"/>
      <c r="AX33" s="591"/>
      <c r="AY33" s="591"/>
      <c r="AZ33" s="592"/>
      <c r="BA33" s="592"/>
      <c r="BB33" s="592"/>
      <c r="BC33" s="592"/>
      <c r="BD33" s="592"/>
      <c r="BE33" s="593"/>
      <c r="BF33" s="593"/>
      <c r="BG33" s="593"/>
      <c r="BH33" s="593"/>
      <c r="BI33" s="594"/>
      <c r="BJ33" s="475"/>
      <c r="BK33" s="475"/>
      <c r="BL33" s="475"/>
      <c r="BM33" s="475"/>
      <c r="BN33" s="475"/>
      <c r="BO33" s="572"/>
      <c r="BP33" s="572"/>
      <c r="BQ33" s="524">
        <v>27</v>
      </c>
      <c r="BR33" s="538"/>
      <c r="BS33" s="539"/>
      <c r="BT33" s="540"/>
      <c r="BU33" s="540"/>
      <c r="BV33" s="540"/>
      <c r="BW33" s="540"/>
      <c r="BX33" s="540"/>
      <c r="BY33" s="540"/>
      <c r="BZ33" s="540"/>
      <c r="CA33" s="540"/>
      <c r="CB33" s="540"/>
      <c r="CC33" s="540"/>
      <c r="CD33" s="540"/>
      <c r="CE33" s="540"/>
      <c r="CF33" s="540"/>
      <c r="CG33" s="541"/>
      <c r="CH33" s="542"/>
      <c r="CI33" s="543"/>
      <c r="CJ33" s="543"/>
      <c r="CK33" s="543"/>
      <c r="CL33" s="544"/>
      <c r="CM33" s="542"/>
      <c r="CN33" s="543"/>
      <c r="CO33" s="543"/>
      <c r="CP33" s="543"/>
      <c r="CQ33" s="544"/>
      <c r="CR33" s="542"/>
      <c r="CS33" s="543"/>
      <c r="CT33" s="543"/>
      <c r="CU33" s="543"/>
      <c r="CV33" s="544"/>
      <c r="CW33" s="542"/>
      <c r="CX33" s="543"/>
      <c r="CY33" s="543"/>
      <c r="CZ33" s="543"/>
      <c r="DA33" s="544"/>
      <c r="DB33" s="542"/>
      <c r="DC33" s="543"/>
      <c r="DD33" s="543"/>
      <c r="DE33" s="543"/>
      <c r="DF33" s="544"/>
      <c r="DG33" s="542"/>
      <c r="DH33" s="543"/>
      <c r="DI33" s="543"/>
      <c r="DJ33" s="543"/>
      <c r="DK33" s="544"/>
      <c r="DL33" s="542"/>
      <c r="DM33" s="543"/>
      <c r="DN33" s="543"/>
      <c r="DO33" s="543"/>
      <c r="DP33" s="544"/>
      <c r="DQ33" s="542"/>
      <c r="DR33" s="543"/>
      <c r="DS33" s="543"/>
      <c r="DT33" s="543"/>
      <c r="DU33" s="544"/>
      <c r="DV33" s="539"/>
      <c r="DW33" s="540"/>
      <c r="DX33" s="540"/>
      <c r="DY33" s="540"/>
      <c r="DZ33" s="545"/>
      <c r="EA33" s="468"/>
    </row>
    <row r="34" spans="1:131" ht="26.25" customHeight="1" x14ac:dyDescent="0.2">
      <c r="A34" s="579">
        <v>7</v>
      </c>
      <c r="B34" s="525"/>
      <c r="C34" s="526"/>
      <c r="D34" s="526"/>
      <c r="E34" s="526"/>
      <c r="F34" s="526"/>
      <c r="G34" s="526"/>
      <c r="H34" s="526"/>
      <c r="I34" s="526"/>
      <c r="J34" s="526"/>
      <c r="K34" s="526"/>
      <c r="L34" s="526"/>
      <c r="M34" s="526"/>
      <c r="N34" s="526"/>
      <c r="O34" s="526"/>
      <c r="P34" s="527"/>
      <c r="Q34" s="528"/>
      <c r="R34" s="529"/>
      <c r="S34" s="529"/>
      <c r="T34" s="529"/>
      <c r="U34" s="529"/>
      <c r="V34" s="529"/>
      <c r="W34" s="529"/>
      <c r="X34" s="529"/>
      <c r="Y34" s="529"/>
      <c r="Z34" s="529"/>
      <c r="AA34" s="529"/>
      <c r="AB34" s="529"/>
      <c r="AC34" s="529"/>
      <c r="AD34" s="529"/>
      <c r="AE34" s="530"/>
      <c r="AF34" s="531"/>
      <c r="AG34" s="532"/>
      <c r="AH34" s="532"/>
      <c r="AI34" s="532"/>
      <c r="AJ34" s="533"/>
      <c r="AK34" s="590"/>
      <c r="AL34" s="591"/>
      <c r="AM34" s="591"/>
      <c r="AN34" s="591"/>
      <c r="AO34" s="591"/>
      <c r="AP34" s="591"/>
      <c r="AQ34" s="591"/>
      <c r="AR34" s="591"/>
      <c r="AS34" s="591"/>
      <c r="AT34" s="591"/>
      <c r="AU34" s="591"/>
      <c r="AV34" s="591"/>
      <c r="AW34" s="591"/>
      <c r="AX34" s="591"/>
      <c r="AY34" s="591"/>
      <c r="AZ34" s="592"/>
      <c r="BA34" s="592"/>
      <c r="BB34" s="592"/>
      <c r="BC34" s="592"/>
      <c r="BD34" s="592"/>
      <c r="BE34" s="593"/>
      <c r="BF34" s="593"/>
      <c r="BG34" s="593"/>
      <c r="BH34" s="593"/>
      <c r="BI34" s="594"/>
      <c r="BJ34" s="475"/>
      <c r="BK34" s="475"/>
      <c r="BL34" s="475"/>
      <c r="BM34" s="475"/>
      <c r="BN34" s="475"/>
      <c r="BO34" s="572"/>
      <c r="BP34" s="572"/>
      <c r="BQ34" s="524">
        <v>28</v>
      </c>
      <c r="BR34" s="538"/>
      <c r="BS34" s="539"/>
      <c r="BT34" s="540"/>
      <c r="BU34" s="540"/>
      <c r="BV34" s="540"/>
      <c r="BW34" s="540"/>
      <c r="BX34" s="540"/>
      <c r="BY34" s="540"/>
      <c r="BZ34" s="540"/>
      <c r="CA34" s="540"/>
      <c r="CB34" s="540"/>
      <c r="CC34" s="540"/>
      <c r="CD34" s="540"/>
      <c r="CE34" s="540"/>
      <c r="CF34" s="540"/>
      <c r="CG34" s="541"/>
      <c r="CH34" s="542"/>
      <c r="CI34" s="543"/>
      <c r="CJ34" s="543"/>
      <c r="CK34" s="543"/>
      <c r="CL34" s="544"/>
      <c r="CM34" s="542"/>
      <c r="CN34" s="543"/>
      <c r="CO34" s="543"/>
      <c r="CP34" s="543"/>
      <c r="CQ34" s="544"/>
      <c r="CR34" s="542"/>
      <c r="CS34" s="543"/>
      <c r="CT34" s="543"/>
      <c r="CU34" s="543"/>
      <c r="CV34" s="544"/>
      <c r="CW34" s="542"/>
      <c r="CX34" s="543"/>
      <c r="CY34" s="543"/>
      <c r="CZ34" s="543"/>
      <c r="DA34" s="544"/>
      <c r="DB34" s="542"/>
      <c r="DC34" s="543"/>
      <c r="DD34" s="543"/>
      <c r="DE34" s="543"/>
      <c r="DF34" s="544"/>
      <c r="DG34" s="542"/>
      <c r="DH34" s="543"/>
      <c r="DI34" s="543"/>
      <c r="DJ34" s="543"/>
      <c r="DK34" s="544"/>
      <c r="DL34" s="542"/>
      <c r="DM34" s="543"/>
      <c r="DN34" s="543"/>
      <c r="DO34" s="543"/>
      <c r="DP34" s="544"/>
      <c r="DQ34" s="542"/>
      <c r="DR34" s="543"/>
      <c r="DS34" s="543"/>
      <c r="DT34" s="543"/>
      <c r="DU34" s="544"/>
      <c r="DV34" s="539"/>
      <c r="DW34" s="540"/>
      <c r="DX34" s="540"/>
      <c r="DY34" s="540"/>
      <c r="DZ34" s="545"/>
      <c r="EA34" s="468"/>
    </row>
    <row r="35" spans="1:131" ht="26.25" customHeight="1" x14ac:dyDescent="0.2">
      <c r="A35" s="579">
        <v>8</v>
      </c>
      <c r="B35" s="525"/>
      <c r="C35" s="526"/>
      <c r="D35" s="526"/>
      <c r="E35" s="526"/>
      <c r="F35" s="526"/>
      <c r="G35" s="526"/>
      <c r="H35" s="526"/>
      <c r="I35" s="526"/>
      <c r="J35" s="526"/>
      <c r="K35" s="526"/>
      <c r="L35" s="526"/>
      <c r="M35" s="526"/>
      <c r="N35" s="526"/>
      <c r="O35" s="526"/>
      <c r="P35" s="527"/>
      <c r="Q35" s="528"/>
      <c r="R35" s="529"/>
      <c r="S35" s="529"/>
      <c r="T35" s="529"/>
      <c r="U35" s="529"/>
      <c r="V35" s="529"/>
      <c r="W35" s="529"/>
      <c r="X35" s="529"/>
      <c r="Y35" s="529"/>
      <c r="Z35" s="529"/>
      <c r="AA35" s="529"/>
      <c r="AB35" s="529"/>
      <c r="AC35" s="529"/>
      <c r="AD35" s="529"/>
      <c r="AE35" s="530"/>
      <c r="AF35" s="531"/>
      <c r="AG35" s="532"/>
      <c r="AH35" s="532"/>
      <c r="AI35" s="532"/>
      <c r="AJ35" s="533"/>
      <c r="AK35" s="590"/>
      <c r="AL35" s="591"/>
      <c r="AM35" s="591"/>
      <c r="AN35" s="591"/>
      <c r="AO35" s="591"/>
      <c r="AP35" s="591"/>
      <c r="AQ35" s="591"/>
      <c r="AR35" s="591"/>
      <c r="AS35" s="591"/>
      <c r="AT35" s="591"/>
      <c r="AU35" s="591"/>
      <c r="AV35" s="591"/>
      <c r="AW35" s="591"/>
      <c r="AX35" s="591"/>
      <c r="AY35" s="591"/>
      <c r="AZ35" s="592"/>
      <c r="BA35" s="592"/>
      <c r="BB35" s="592"/>
      <c r="BC35" s="592"/>
      <c r="BD35" s="592"/>
      <c r="BE35" s="593"/>
      <c r="BF35" s="593"/>
      <c r="BG35" s="593"/>
      <c r="BH35" s="593"/>
      <c r="BI35" s="594"/>
      <c r="BJ35" s="475"/>
      <c r="BK35" s="475"/>
      <c r="BL35" s="475"/>
      <c r="BM35" s="475"/>
      <c r="BN35" s="475"/>
      <c r="BO35" s="572"/>
      <c r="BP35" s="572"/>
      <c r="BQ35" s="524">
        <v>29</v>
      </c>
      <c r="BR35" s="538"/>
      <c r="BS35" s="539"/>
      <c r="BT35" s="540"/>
      <c r="BU35" s="540"/>
      <c r="BV35" s="540"/>
      <c r="BW35" s="540"/>
      <c r="BX35" s="540"/>
      <c r="BY35" s="540"/>
      <c r="BZ35" s="540"/>
      <c r="CA35" s="540"/>
      <c r="CB35" s="540"/>
      <c r="CC35" s="540"/>
      <c r="CD35" s="540"/>
      <c r="CE35" s="540"/>
      <c r="CF35" s="540"/>
      <c r="CG35" s="541"/>
      <c r="CH35" s="542"/>
      <c r="CI35" s="543"/>
      <c r="CJ35" s="543"/>
      <c r="CK35" s="543"/>
      <c r="CL35" s="544"/>
      <c r="CM35" s="542"/>
      <c r="CN35" s="543"/>
      <c r="CO35" s="543"/>
      <c r="CP35" s="543"/>
      <c r="CQ35" s="544"/>
      <c r="CR35" s="542"/>
      <c r="CS35" s="543"/>
      <c r="CT35" s="543"/>
      <c r="CU35" s="543"/>
      <c r="CV35" s="544"/>
      <c r="CW35" s="542"/>
      <c r="CX35" s="543"/>
      <c r="CY35" s="543"/>
      <c r="CZ35" s="543"/>
      <c r="DA35" s="544"/>
      <c r="DB35" s="542"/>
      <c r="DC35" s="543"/>
      <c r="DD35" s="543"/>
      <c r="DE35" s="543"/>
      <c r="DF35" s="544"/>
      <c r="DG35" s="542"/>
      <c r="DH35" s="543"/>
      <c r="DI35" s="543"/>
      <c r="DJ35" s="543"/>
      <c r="DK35" s="544"/>
      <c r="DL35" s="542"/>
      <c r="DM35" s="543"/>
      <c r="DN35" s="543"/>
      <c r="DO35" s="543"/>
      <c r="DP35" s="544"/>
      <c r="DQ35" s="542"/>
      <c r="DR35" s="543"/>
      <c r="DS35" s="543"/>
      <c r="DT35" s="543"/>
      <c r="DU35" s="544"/>
      <c r="DV35" s="539"/>
      <c r="DW35" s="540"/>
      <c r="DX35" s="540"/>
      <c r="DY35" s="540"/>
      <c r="DZ35" s="545"/>
      <c r="EA35" s="468"/>
    </row>
    <row r="36" spans="1:131" ht="26.25" customHeight="1" x14ac:dyDescent="0.2">
      <c r="A36" s="579">
        <v>9</v>
      </c>
      <c r="B36" s="525"/>
      <c r="C36" s="526"/>
      <c r="D36" s="526"/>
      <c r="E36" s="526"/>
      <c r="F36" s="526"/>
      <c r="G36" s="526"/>
      <c r="H36" s="526"/>
      <c r="I36" s="526"/>
      <c r="J36" s="526"/>
      <c r="K36" s="526"/>
      <c r="L36" s="526"/>
      <c r="M36" s="526"/>
      <c r="N36" s="526"/>
      <c r="O36" s="526"/>
      <c r="P36" s="527"/>
      <c r="Q36" s="528"/>
      <c r="R36" s="529"/>
      <c r="S36" s="529"/>
      <c r="T36" s="529"/>
      <c r="U36" s="529"/>
      <c r="V36" s="529"/>
      <c r="W36" s="529"/>
      <c r="X36" s="529"/>
      <c r="Y36" s="529"/>
      <c r="Z36" s="529"/>
      <c r="AA36" s="529"/>
      <c r="AB36" s="529"/>
      <c r="AC36" s="529"/>
      <c r="AD36" s="529"/>
      <c r="AE36" s="530"/>
      <c r="AF36" s="531"/>
      <c r="AG36" s="532"/>
      <c r="AH36" s="532"/>
      <c r="AI36" s="532"/>
      <c r="AJ36" s="533"/>
      <c r="AK36" s="590"/>
      <c r="AL36" s="591"/>
      <c r="AM36" s="591"/>
      <c r="AN36" s="591"/>
      <c r="AO36" s="591"/>
      <c r="AP36" s="591"/>
      <c r="AQ36" s="591"/>
      <c r="AR36" s="591"/>
      <c r="AS36" s="591"/>
      <c r="AT36" s="591"/>
      <c r="AU36" s="591"/>
      <c r="AV36" s="591"/>
      <c r="AW36" s="591"/>
      <c r="AX36" s="591"/>
      <c r="AY36" s="591"/>
      <c r="AZ36" s="592"/>
      <c r="BA36" s="592"/>
      <c r="BB36" s="592"/>
      <c r="BC36" s="592"/>
      <c r="BD36" s="592"/>
      <c r="BE36" s="593"/>
      <c r="BF36" s="593"/>
      <c r="BG36" s="593"/>
      <c r="BH36" s="593"/>
      <c r="BI36" s="594"/>
      <c r="BJ36" s="475"/>
      <c r="BK36" s="475"/>
      <c r="BL36" s="475"/>
      <c r="BM36" s="475"/>
      <c r="BN36" s="475"/>
      <c r="BO36" s="572"/>
      <c r="BP36" s="572"/>
      <c r="BQ36" s="524">
        <v>30</v>
      </c>
      <c r="BR36" s="538"/>
      <c r="BS36" s="539"/>
      <c r="BT36" s="540"/>
      <c r="BU36" s="540"/>
      <c r="BV36" s="540"/>
      <c r="BW36" s="540"/>
      <c r="BX36" s="540"/>
      <c r="BY36" s="540"/>
      <c r="BZ36" s="540"/>
      <c r="CA36" s="540"/>
      <c r="CB36" s="540"/>
      <c r="CC36" s="540"/>
      <c r="CD36" s="540"/>
      <c r="CE36" s="540"/>
      <c r="CF36" s="540"/>
      <c r="CG36" s="541"/>
      <c r="CH36" s="542"/>
      <c r="CI36" s="543"/>
      <c r="CJ36" s="543"/>
      <c r="CK36" s="543"/>
      <c r="CL36" s="544"/>
      <c r="CM36" s="542"/>
      <c r="CN36" s="543"/>
      <c r="CO36" s="543"/>
      <c r="CP36" s="543"/>
      <c r="CQ36" s="544"/>
      <c r="CR36" s="542"/>
      <c r="CS36" s="543"/>
      <c r="CT36" s="543"/>
      <c r="CU36" s="543"/>
      <c r="CV36" s="544"/>
      <c r="CW36" s="542"/>
      <c r="CX36" s="543"/>
      <c r="CY36" s="543"/>
      <c r="CZ36" s="543"/>
      <c r="DA36" s="544"/>
      <c r="DB36" s="542"/>
      <c r="DC36" s="543"/>
      <c r="DD36" s="543"/>
      <c r="DE36" s="543"/>
      <c r="DF36" s="544"/>
      <c r="DG36" s="542"/>
      <c r="DH36" s="543"/>
      <c r="DI36" s="543"/>
      <c r="DJ36" s="543"/>
      <c r="DK36" s="544"/>
      <c r="DL36" s="542"/>
      <c r="DM36" s="543"/>
      <c r="DN36" s="543"/>
      <c r="DO36" s="543"/>
      <c r="DP36" s="544"/>
      <c r="DQ36" s="542"/>
      <c r="DR36" s="543"/>
      <c r="DS36" s="543"/>
      <c r="DT36" s="543"/>
      <c r="DU36" s="544"/>
      <c r="DV36" s="539"/>
      <c r="DW36" s="540"/>
      <c r="DX36" s="540"/>
      <c r="DY36" s="540"/>
      <c r="DZ36" s="545"/>
      <c r="EA36" s="468"/>
    </row>
    <row r="37" spans="1:131" ht="26.25" customHeight="1" x14ac:dyDescent="0.2">
      <c r="A37" s="579">
        <v>10</v>
      </c>
      <c r="B37" s="525"/>
      <c r="C37" s="526"/>
      <c r="D37" s="526"/>
      <c r="E37" s="526"/>
      <c r="F37" s="526"/>
      <c r="G37" s="526"/>
      <c r="H37" s="526"/>
      <c r="I37" s="526"/>
      <c r="J37" s="526"/>
      <c r="K37" s="526"/>
      <c r="L37" s="526"/>
      <c r="M37" s="526"/>
      <c r="N37" s="526"/>
      <c r="O37" s="526"/>
      <c r="P37" s="527"/>
      <c r="Q37" s="528"/>
      <c r="R37" s="529"/>
      <c r="S37" s="529"/>
      <c r="T37" s="529"/>
      <c r="U37" s="529"/>
      <c r="V37" s="529"/>
      <c r="W37" s="529"/>
      <c r="X37" s="529"/>
      <c r="Y37" s="529"/>
      <c r="Z37" s="529"/>
      <c r="AA37" s="529"/>
      <c r="AB37" s="529"/>
      <c r="AC37" s="529"/>
      <c r="AD37" s="529"/>
      <c r="AE37" s="530"/>
      <c r="AF37" s="531"/>
      <c r="AG37" s="532"/>
      <c r="AH37" s="532"/>
      <c r="AI37" s="532"/>
      <c r="AJ37" s="533"/>
      <c r="AK37" s="590"/>
      <c r="AL37" s="591"/>
      <c r="AM37" s="591"/>
      <c r="AN37" s="591"/>
      <c r="AO37" s="591"/>
      <c r="AP37" s="591"/>
      <c r="AQ37" s="591"/>
      <c r="AR37" s="591"/>
      <c r="AS37" s="591"/>
      <c r="AT37" s="591"/>
      <c r="AU37" s="591"/>
      <c r="AV37" s="591"/>
      <c r="AW37" s="591"/>
      <c r="AX37" s="591"/>
      <c r="AY37" s="591"/>
      <c r="AZ37" s="592"/>
      <c r="BA37" s="592"/>
      <c r="BB37" s="592"/>
      <c r="BC37" s="592"/>
      <c r="BD37" s="592"/>
      <c r="BE37" s="593"/>
      <c r="BF37" s="593"/>
      <c r="BG37" s="593"/>
      <c r="BH37" s="593"/>
      <c r="BI37" s="594"/>
      <c r="BJ37" s="475"/>
      <c r="BK37" s="475"/>
      <c r="BL37" s="475"/>
      <c r="BM37" s="475"/>
      <c r="BN37" s="475"/>
      <c r="BO37" s="572"/>
      <c r="BP37" s="572"/>
      <c r="BQ37" s="524">
        <v>31</v>
      </c>
      <c r="BR37" s="538"/>
      <c r="BS37" s="539"/>
      <c r="BT37" s="540"/>
      <c r="BU37" s="540"/>
      <c r="BV37" s="540"/>
      <c r="BW37" s="540"/>
      <c r="BX37" s="540"/>
      <c r="BY37" s="540"/>
      <c r="BZ37" s="540"/>
      <c r="CA37" s="540"/>
      <c r="CB37" s="540"/>
      <c r="CC37" s="540"/>
      <c r="CD37" s="540"/>
      <c r="CE37" s="540"/>
      <c r="CF37" s="540"/>
      <c r="CG37" s="541"/>
      <c r="CH37" s="542"/>
      <c r="CI37" s="543"/>
      <c r="CJ37" s="543"/>
      <c r="CK37" s="543"/>
      <c r="CL37" s="544"/>
      <c r="CM37" s="542"/>
      <c r="CN37" s="543"/>
      <c r="CO37" s="543"/>
      <c r="CP37" s="543"/>
      <c r="CQ37" s="544"/>
      <c r="CR37" s="542"/>
      <c r="CS37" s="543"/>
      <c r="CT37" s="543"/>
      <c r="CU37" s="543"/>
      <c r="CV37" s="544"/>
      <c r="CW37" s="542"/>
      <c r="CX37" s="543"/>
      <c r="CY37" s="543"/>
      <c r="CZ37" s="543"/>
      <c r="DA37" s="544"/>
      <c r="DB37" s="542"/>
      <c r="DC37" s="543"/>
      <c r="DD37" s="543"/>
      <c r="DE37" s="543"/>
      <c r="DF37" s="544"/>
      <c r="DG37" s="542"/>
      <c r="DH37" s="543"/>
      <c r="DI37" s="543"/>
      <c r="DJ37" s="543"/>
      <c r="DK37" s="544"/>
      <c r="DL37" s="542"/>
      <c r="DM37" s="543"/>
      <c r="DN37" s="543"/>
      <c r="DO37" s="543"/>
      <c r="DP37" s="544"/>
      <c r="DQ37" s="542"/>
      <c r="DR37" s="543"/>
      <c r="DS37" s="543"/>
      <c r="DT37" s="543"/>
      <c r="DU37" s="544"/>
      <c r="DV37" s="539"/>
      <c r="DW37" s="540"/>
      <c r="DX37" s="540"/>
      <c r="DY37" s="540"/>
      <c r="DZ37" s="545"/>
      <c r="EA37" s="468"/>
    </row>
    <row r="38" spans="1:131" ht="26.25" customHeight="1" x14ac:dyDescent="0.2">
      <c r="A38" s="579">
        <v>11</v>
      </c>
      <c r="B38" s="525"/>
      <c r="C38" s="526"/>
      <c r="D38" s="526"/>
      <c r="E38" s="526"/>
      <c r="F38" s="526"/>
      <c r="G38" s="526"/>
      <c r="H38" s="526"/>
      <c r="I38" s="526"/>
      <c r="J38" s="526"/>
      <c r="K38" s="526"/>
      <c r="L38" s="526"/>
      <c r="M38" s="526"/>
      <c r="N38" s="526"/>
      <c r="O38" s="526"/>
      <c r="P38" s="527"/>
      <c r="Q38" s="528"/>
      <c r="R38" s="529"/>
      <c r="S38" s="529"/>
      <c r="T38" s="529"/>
      <c r="U38" s="529"/>
      <c r="V38" s="529"/>
      <c r="W38" s="529"/>
      <c r="X38" s="529"/>
      <c r="Y38" s="529"/>
      <c r="Z38" s="529"/>
      <c r="AA38" s="529"/>
      <c r="AB38" s="529"/>
      <c r="AC38" s="529"/>
      <c r="AD38" s="529"/>
      <c r="AE38" s="530"/>
      <c r="AF38" s="531"/>
      <c r="AG38" s="532"/>
      <c r="AH38" s="532"/>
      <c r="AI38" s="532"/>
      <c r="AJ38" s="533"/>
      <c r="AK38" s="590"/>
      <c r="AL38" s="591"/>
      <c r="AM38" s="591"/>
      <c r="AN38" s="591"/>
      <c r="AO38" s="591"/>
      <c r="AP38" s="591"/>
      <c r="AQ38" s="591"/>
      <c r="AR38" s="591"/>
      <c r="AS38" s="591"/>
      <c r="AT38" s="591"/>
      <c r="AU38" s="591"/>
      <c r="AV38" s="591"/>
      <c r="AW38" s="591"/>
      <c r="AX38" s="591"/>
      <c r="AY38" s="591"/>
      <c r="AZ38" s="592"/>
      <c r="BA38" s="592"/>
      <c r="BB38" s="592"/>
      <c r="BC38" s="592"/>
      <c r="BD38" s="592"/>
      <c r="BE38" s="593"/>
      <c r="BF38" s="593"/>
      <c r="BG38" s="593"/>
      <c r="BH38" s="593"/>
      <c r="BI38" s="594"/>
      <c r="BJ38" s="475"/>
      <c r="BK38" s="475"/>
      <c r="BL38" s="475"/>
      <c r="BM38" s="475"/>
      <c r="BN38" s="475"/>
      <c r="BO38" s="572"/>
      <c r="BP38" s="572"/>
      <c r="BQ38" s="524">
        <v>32</v>
      </c>
      <c r="BR38" s="538"/>
      <c r="BS38" s="539"/>
      <c r="BT38" s="540"/>
      <c r="BU38" s="540"/>
      <c r="BV38" s="540"/>
      <c r="BW38" s="540"/>
      <c r="BX38" s="540"/>
      <c r="BY38" s="540"/>
      <c r="BZ38" s="540"/>
      <c r="CA38" s="540"/>
      <c r="CB38" s="540"/>
      <c r="CC38" s="540"/>
      <c r="CD38" s="540"/>
      <c r="CE38" s="540"/>
      <c r="CF38" s="540"/>
      <c r="CG38" s="541"/>
      <c r="CH38" s="542"/>
      <c r="CI38" s="543"/>
      <c r="CJ38" s="543"/>
      <c r="CK38" s="543"/>
      <c r="CL38" s="544"/>
      <c r="CM38" s="542"/>
      <c r="CN38" s="543"/>
      <c r="CO38" s="543"/>
      <c r="CP38" s="543"/>
      <c r="CQ38" s="544"/>
      <c r="CR38" s="542"/>
      <c r="CS38" s="543"/>
      <c r="CT38" s="543"/>
      <c r="CU38" s="543"/>
      <c r="CV38" s="544"/>
      <c r="CW38" s="542"/>
      <c r="CX38" s="543"/>
      <c r="CY38" s="543"/>
      <c r="CZ38" s="543"/>
      <c r="DA38" s="544"/>
      <c r="DB38" s="542"/>
      <c r="DC38" s="543"/>
      <c r="DD38" s="543"/>
      <c r="DE38" s="543"/>
      <c r="DF38" s="544"/>
      <c r="DG38" s="542"/>
      <c r="DH38" s="543"/>
      <c r="DI38" s="543"/>
      <c r="DJ38" s="543"/>
      <c r="DK38" s="544"/>
      <c r="DL38" s="542"/>
      <c r="DM38" s="543"/>
      <c r="DN38" s="543"/>
      <c r="DO38" s="543"/>
      <c r="DP38" s="544"/>
      <c r="DQ38" s="542"/>
      <c r="DR38" s="543"/>
      <c r="DS38" s="543"/>
      <c r="DT38" s="543"/>
      <c r="DU38" s="544"/>
      <c r="DV38" s="539"/>
      <c r="DW38" s="540"/>
      <c r="DX38" s="540"/>
      <c r="DY38" s="540"/>
      <c r="DZ38" s="545"/>
      <c r="EA38" s="468"/>
    </row>
    <row r="39" spans="1:131" ht="26.25" customHeight="1" x14ac:dyDescent="0.2">
      <c r="A39" s="579">
        <v>12</v>
      </c>
      <c r="B39" s="525"/>
      <c r="C39" s="526"/>
      <c r="D39" s="526"/>
      <c r="E39" s="526"/>
      <c r="F39" s="526"/>
      <c r="G39" s="526"/>
      <c r="H39" s="526"/>
      <c r="I39" s="526"/>
      <c r="J39" s="526"/>
      <c r="K39" s="526"/>
      <c r="L39" s="526"/>
      <c r="M39" s="526"/>
      <c r="N39" s="526"/>
      <c r="O39" s="526"/>
      <c r="P39" s="527"/>
      <c r="Q39" s="528"/>
      <c r="R39" s="529"/>
      <c r="S39" s="529"/>
      <c r="T39" s="529"/>
      <c r="U39" s="529"/>
      <c r="V39" s="529"/>
      <c r="W39" s="529"/>
      <c r="X39" s="529"/>
      <c r="Y39" s="529"/>
      <c r="Z39" s="529"/>
      <c r="AA39" s="529"/>
      <c r="AB39" s="529"/>
      <c r="AC39" s="529"/>
      <c r="AD39" s="529"/>
      <c r="AE39" s="530"/>
      <c r="AF39" s="531"/>
      <c r="AG39" s="532"/>
      <c r="AH39" s="532"/>
      <c r="AI39" s="532"/>
      <c r="AJ39" s="533"/>
      <c r="AK39" s="590"/>
      <c r="AL39" s="591"/>
      <c r="AM39" s="591"/>
      <c r="AN39" s="591"/>
      <c r="AO39" s="591"/>
      <c r="AP39" s="591"/>
      <c r="AQ39" s="591"/>
      <c r="AR39" s="591"/>
      <c r="AS39" s="591"/>
      <c r="AT39" s="591"/>
      <c r="AU39" s="591"/>
      <c r="AV39" s="591"/>
      <c r="AW39" s="591"/>
      <c r="AX39" s="591"/>
      <c r="AY39" s="591"/>
      <c r="AZ39" s="592"/>
      <c r="BA39" s="592"/>
      <c r="BB39" s="592"/>
      <c r="BC39" s="592"/>
      <c r="BD39" s="592"/>
      <c r="BE39" s="593"/>
      <c r="BF39" s="593"/>
      <c r="BG39" s="593"/>
      <c r="BH39" s="593"/>
      <c r="BI39" s="594"/>
      <c r="BJ39" s="475"/>
      <c r="BK39" s="475"/>
      <c r="BL39" s="475"/>
      <c r="BM39" s="475"/>
      <c r="BN39" s="475"/>
      <c r="BO39" s="572"/>
      <c r="BP39" s="572"/>
      <c r="BQ39" s="524">
        <v>33</v>
      </c>
      <c r="BR39" s="538"/>
      <c r="BS39" s="539"/>
      <c r="BT39" s="540"/>
      <c r="BU39" s="540"/>
      <c r="BV39" s="540"/>
      <c r="BW39" s="540"/>
      <c r="BX39" s="540"/>
      <c r="BY39" s="540"/>
      <c r="BZ39" s="540"/>
      <c r="CA39" s="540"/>
      <c r="CB39" s="540"/>
      <c r="CC39" s="540"/>
      <c r="CD39" s="540"/>
      <c r="CE39" s="540"/>
      <c r="CF39" s="540"/>
      <c r="CG39" s="541"/>
      <c r="CH39" s="542"/>
      <c r="CI39" s="543"/>
      <c r="CJ39" s="543"/>
      <c r="CK39" s="543"/>
      <c r="CL39" s="544"/>
      <c r="CM39" s="542"/>
      <c r="CN39" s="543"/>
      <c r="CO39" s="543"/>
      <c r="CP39" s="543"/>
      <c r="CQ39" s="544"/>
      <c r="CR39" s="542"/>
      <c r="CS39" s="543"/>
      <c r="CT39" s="543"/>
      <c r="CU39" s="543"/>
      <c r="CV39" s="544"/>
      <c r="CW39" s="542"/>
      <c r="CX39" s="543"/>
      <c r="CY39" s="543"/>
      <c r="CZ39" s="543"/>
      <c r="DA39" s="544"/>
      <c r="DB39" s="542"/>
      <c r="DC39" s="543"/>
      <c r="DD39" s="543"/>
      <c r="DE39" s="543"/>
      <c r="DF39" s="544"/>
      <c r="DG39" s="542"/>
      <c r="DH39" s="543"/>
      <c r="DI39" s="543"/>
      <c r="DJ39" s="543"/>
      <c r="DK39" s="544"/>
      <c r="DL39" s="542"/>
      <c r="DM39" s="543"/>
      <c r="DN39" s="543"/>
      <c r="DO39" s="543"/>
      <c r="DP39" s="544"/>
      <c r="DQ39" s="542"/>
      <c r="DR39" s="543"/>
      <c r="DS39" s="543"/>
      <c r="DT39" s="543"/>
      <c r="DU39" s="544"/>
      <c r="DV39" s="539"/>
      <c r="DW39" s="540"/>
      <c r="DX39" s="540"/>
      <c r="DY39" s="540"/>
      <c r="DZ39" s="545"/>
      <c r="EA39" s="468"/>
    </row>
    <row r="40" spans="1:131" ht="26.25" customHeight="1" x14ac:dyDescent="0.2">
      <c r="A40" s="524">
        <v>13</v>
      </c>
      <c r="B40" s="525"/>
      <c r="C40" s="526"/>
      <c r="D40" s="526"/>
      <c r="E40" s="526"/>
      <c r="F40" s="526"/>
      <c r="G40" s="526"/>
      <c r="H40" s="526"/>
      <c r="I40" s="526"/>
      <c r="J40" s="526"/>
      <c r="K40" s="526"/>
      <c r="L40" s="526"/>
      <c r="M40" s="526"/>
      <c r="N40" s="526"/>
      <c r="O40" s="526"/>
      <c r="P40" s="527"/>
      <c r="Q40" s="528"/>
      <c r="R40" s="529"/>
      <c r="S40" s="529"/>
      <c r="T40" s="529"/>
      <c r="U40" s="529"/>
      <c r="V40" s="529"/>
      <c r="W40" s="529"/>
      <c r="X40" s="529"/>
      <c r="Y40" s="529"/>
      <c r="Z40" s="529"/>
      <c r="AA40" s="529"/>
      <c r="AB40" s="529"/>
      <c r="AC40" s="529"/>
      <c r="AD40" s="529"/>
      <c r="AE40" s="530"/>
      <c r="AF40" s="531"/>
      <c r="AG40" s="532"/>
      <c r="AH40" s="532"/>
      <c r="AI40" s="532"/>
      <c r="AJ40" s="533"/>
      <c r="AK40" s="590"/>
      <c r="AL40" s="591"/>
      <c r="AM40" s="591"/>
      <c r="AN40" s="591"/>
      <c r="AO40" s="591"/>
      <c r="AP40" s="591"/>
      <c r="AQ40" s="591"/>
      <c r="AR40" s="591"/>
      <c r="AS40" s="591"/>
      <c r="AT40" s="591"/>
      <c r="AU40" s="591"/>
      <c r="AV40" s="591"/>
      <c r="AW40" s="591"/>
      <c r="AX40" s="591"/>
      <c r="AY40" s="591"/>
      <c r="AZ40" s="592"/>
      <c r="BA40" s="592"/>
      <c r="BB40" s="592"/>
      <c r="BC40" s="592"/>
      <c r="BD40" s="592"/>
      <c r="BE40" s="593"/>
      <c r="BF40" s="593"/>
      <c r="BG40" s="593"/>
      <c r="BH40" s="593"/>
      <c r="BI40" s="594"/>
      <c r="BJ40" s="475"/>
      <c r="BK40" s="475"/>
      <c r="BL40" s="475"/>
      <c r="BM40" s="475"/>
      <c r="BN40" s="475"/>
      <c r="BO40" s="572"/>
      <c r="BP40" s="572"/>
      <c r="BQ40" s="524">
        <v>34</v>
      </c>
      <c r="BR40" s="538"/>
      <c r="BS40" s="539"/>
      <c r="BT40" s="540"/>
      <c r="BU40" s="540"/>
      <c r="BV40" s="540"/>
      <c r="BW40" s="540"/>
      <c r="BX40" s="540"/>
      <c r="BY40" s="540"/>
      <c r="BZ40" s="540"/>
      <c r="CA40" s="540"/>
      <c r="CB40" s="540"/>
      <c r="CC40" s="540"/>
      <c r="CD40" s="540"/>
      <c r="CE40" s="540"/>
      <c r="CF40" s="540"/>
      <c r="CG40" s="541"/>
      <c r="CH40" s="542"/>
      <c r="CI40" s="543"/>
      <c r="CJ40" s="543"/>
      <c r="CK40" s="543"/>
      <c r="CL40" s="544"/>
      <c r="CM40" s="542"/>
      <c r="CN40" s="543"/>
      <c r="CO40" s="543"/>
      <c r="CP40" s="543"/>
      <c r="CQ40" s="544"/>
      <c r="CR40" s="542"/>
      <c r="CS40" s="543"/>
      <c r="CT40" s="543"/>
      <c r="CU40" s="543"/>
      <c r="CV40" s="544"/>
      <c r="CW40" s="542"/>
      <c r="CX40" s="543"/>
      <c r="CY40" s="543"/>
      <c r="CZ40" s="543"/>
      <c r="DA40" s="544"/>
      <c r="DB40" s="542"/>
      <c r="DC40" s="543"/>
      <c r="DD40" s="543"/>
      <c r="DE40" s="543"/>
      <c r="DF40" s="544"/>
      <c r="DG40" s="542"/>
      <c r="DH40" s="543"/>
      <c r="DI40" s="543"/>
      <c r="DJ40" s="543"/>
      <c r="DK40" s="544"/>
      <c r="DL40" s="542"/>
      <c r="DM40" s="543"/>
      <c r="DN40" s="543"/>
      <c r="DO40" s="543"/>
      <c r="DP40" s="544"/>
      <c r="DQ40" s="542"/>
      <c r="DR40" s="543"/>
      <c r="DS40" s="543"/>
      <c r="DT40" s="543"/>
      <c r="DU40" s="544"/>
      <c r="DV40" s="539"/>
      <c r="DW40" s="540"/>
      <c r="DX40" s="540"/>
      <c r="DY40" s="540"/>
      <c r="DZ40" s="545"/>
      <c r="EA40" s="468"/>
    </row>
    <row r="41" spans="1:131" ht="26.25" customHeight="1" x14ac:dyDescent="0.2">
      <c r="A41" s="524">
        <v>14</v>
      </c>
      <c r="B41" s="525"/>
      <c r="C41" s="526"/>
      <c r="D41" s="526"/>
      <c r="E41" s="526"/>
      <c r="F41" s="526"/>
      <c r="G41" s="526"/>
      <c r="H41" s="526"/>
      <c r="I41" s="526"/>
      <c r="J41" s="526"/>
      <c r="K41" s="526"/>
      <c r="L41" s="526"/>
      <c r="M41" s="526"/>
      <c r="N41" s="526"/>
      <c r="O41" s="526"/>
      <c r="P41" s="527"/>
      <c r="Q41" s="528"/>
      <c r="R41" s="529"/>
      <c r="S41" s="529"/>
      <c r="T41" s="529"/>
      <c r="U41" s="529"/>
      <c r="V41" s="529"/>
      <c r="W41" s="529"/>
      <c r="X41" s="529"/>
      <c r="Y41" s="529"/>
      <c r="Z41" s="529"/>
      <c r="AA41" s="529"/>
      <c r="AB41" s="529"/>
      <c r="AC41" s="529"/>
      <c r="AD41" s="529"/>
      <c r="AE41" s="530"/>
      <c r="AF41" s="531"/>
      <c r="AG41" s="532"/>
      <c r="AH41" s="532"/>
      <c r="AI41" s="532"/>
      <c r="AJ41" s="533"/>
      <c r="AK41" s="590"/>
      <c r="AL41" s="591"/>
      <c r="AM41" s="591"/>
      <c r="AN41" s="591"/>
      <c r="AO41" s="591"/>
      <c r="AP41" s="591"/>
      <c r="AQ41" s="591"/>
      <c r="AR41" s="591"/>
      <c r="AS41" s="591"/>
      <c r="AT41" s="591"/>
      <c r="AU41" s="591"/>
      <c r="AV41" s="591"/>
      <c r="AW41" s="591"/>
      <c r="AX41" s="591"/>
      <c r="AY41" s="591"/>
      <c r="AZ41" s="592"/>
      <c r="BA41" s="592"/>
      <c r="BB41" s="592"/>
      <c r="BC41" s="592"/>
      <c r="BD41" s="592"/>
      <c r="BE41" s="593"/>
      <c r="BF41" s="593"/>
      <c r="BG41" s="593"/>
      <c r="BH41" s="593"/>
      <c r="BI41" s="594"/>
      <c r="BJ41" s="475"/>
      <c r="BK41" s="475"/>
      <c r="BL41" s="475"/>
      <c r="BM41" s="475"/>
      <c r="BN41" s="475"/>
      <c r="BO41" s="572"/>
      <c r="BP41" s="572"/>
      <c r="BQ41" s="524">
        <v>35</v>
      </c>
      <c r="BR41" s="538"/>
      <c r="BS41" s="539"/>
      <c r="BT41" s="540"/>
      <c r="BU41" s="540"/>
      <c r="BV41" s="540"/>
      <c r="BW41" s="540"/>
      <c r="BX41" s="540"/>
      <c r="BY41" s="540"/>
      <c r="BZ41" s="540"/>
      <c r="CA41" s="540"/>
      <c r="CB41" s="540"/>
      <c r="CC41" s="540"/>
      <c r="CD41" s="540"/>
      <c r="CE41" s="540"/>
      <c r="CF41" s="540"/>
      <c r="CG41" s="541"/>
      <c r="CH41" s="542"/>
      <c r="CI41" s="543"/>
      <c r="CJ41" s="543"/>
      <c r="CK41" s="543"/>
      <c r="CL41" s="544"/>
      <c r="CM41" s="542"/>
      <c r="CN41" s="543"/>
      <c r="CO41" s="543"/>
      <c r="CP41" s="543"/>
      <c r="CQ41" s="544"/>
      <c r="CR41" s="542"/>
      <c r="CS41" s="543"/>
      <c r="CT41" s="543"/>
      <c r="CU41" s="543"/>
      <c r="CV41" s="544"/>
      <c r="CW41" s="542"/>
      <c r="CX41" s="543"/>
      <c r="CY41" s="543"/>
      <c r="CZ41" s="543"/>
      <c r="DA41" s="544"/>
      <c r="DB41" s="542"/>
      <c r="DC41" s="543"/>
      <c r="DD41" s="543"/>
      <c r="DE41" s="543"/>
      <c r="DF41" s="544"/>
      <c r="DG41" s="542"/>
      <c r="DH41" s="543"/>
      <c r="DI41" s="543"/>
      <c r="DJ41" s="543"/>
      <c r="DK41" s="544"/>
      <c r="DL41" s="542"/>
      <c r="DM41" s="543"/>
      <c r="DN41" s="543"/>
      <c r="DO41" s="543"/>
      <c r="DP41" s="544"/>
      <c r="DQ41" s="542"/>
      <c r="DR41" s="543"/>
      <c r="DS41" s="543"/>
      <c r="DT41" s="543"/>
      <c r="DU41" s="544"/>
      <c r="DV41" s="539"/>
      <c r="DW41" s="540"/>
      <c r="DX41" s="540"/>
      <c r="DY41" s="540"/>
      <c r="DZ41" s="545"/>
      <c r="EA41" s="468"/>
    </row>
    <row r="42" spans="1:131" ht="26.25" customHeight="1" x14ac:dyDescent="0.2">
      <c r="A42" s="524">
        <v>15</v>
      </c>
      <c r="B42" s="525"/>
      <c r="C42" s="526"/>
      <c r="D42" s="526"/>
      <c r="E42" s="526"/>
      <c r="F42" s="526"/>
      <c r="G42" s="526"/>
      <c r="H42" s="526"/>
      <c r="I42" s="526"/>
      <c r="J42" s="526"/>
      <c r="K42" s="526"/>
      <c r="L42" s="526"/>
      <c r="M42" s="526"/>
      <c r="N42" s="526"/>
      <c r="O42" s="526"/>
      <c r="P42" s="527"/>
      <c r="Q42" s="528"/>
      <c r="R42" s="529"/>
      <c r="S42" s="529"/>
      <c r="T42" s="529"/>
      <c r="U42" s="529"/>
      <c r="V42" s="529"/>
      <c r="W42" s="529"/>
      <c r="X42" s="529"/>
      <c r="Y42" s="529"/>
      <c r="Z42" s="529"/>
      <c r="AA42" s="529"/>
      <c r="AB42" s="529"/>
      <c r="AC42" s="529"/>
      <c r="AD42" s="529"/>
      <c r="AE42" s="530"/>
      <c r="AF42" s="531"/>
      <c r="AG42" s="532"/>
      <c r="AH42" s="532"/>
      <c r="AI42" s="532"/>
      <c r="AJ42" s="533"/>
      <c r="AK42" s="590"/>
      <c r="AL42" s="591"/>
      <c r="AM42" s="591"/>
      <c r="AN42" s="591"/>
      <c r="AO42" s="591"/>
      <c r="AP42" s="591"/>
      <c r="AQ42" s="591"/>
      <c r="AR42" s="591"/>
      <c r="AS42" s="591"/>
      <c r="AT42" s="591"/>
      <c r="AU42" s="591"/>
      <c r="AV42" s="591"/>
      <c r="AW42" s="591"/>
      <c r="AX42" s="591"/>
      <c r="AY42" s="591"/>
      <c r="AZ42" s="592"/>
      <c r="BA42" s="592"/>
      <c r="BB42" s="592"/>
      <c r="BC42" s="592"/>
      <c r="BD42" s="592"/>
      <c r="BE42" s="593"/>
      <c r="BF42" s="593"/>
      <c r="BG42" s="593"/>
      <c r="BH42" s="593"/>
      <c r="BI42" s="594"/>
      <c r="BJ42" s="475"/>
      <c r="BK42" s="475"/>
      <c r="BL42" s="475"/>
      <c r="BM42" s="475"/>
      <c r="BN42" s="475"/>
      <c r="BO42" s="572"/>
      <c r="BP42" s="572"/>
      <c r="BQ42" s="524">
        <v>36</v>
      </c>
      <c r="BR42" s="538"/>
      <c r="BS42" s="539"/>
      <c r="BT42" s="540"/>
      <c r="BU42" s="540"/>
      <c r="BV42" s="540"/>
      <c r="BW42" s="540"/>
      <c r="BX42" s="540"/>
      <c r="BY42" s="540"/>
      <c r="BZ42" s="540"/>
      <c r="CA42" s="540"/>
      <c r="CB42" s="540"/>
      <c r="CC42" s="540"/>
      <c r="CD42" s="540"/>
      <c r="CE42" s="540"/>
      <c r="CF42" s="540"/>
      <c r="CG42" s="541"/>
      <c r="CH42" s="542"/>
      <c r="CI42" s="543"/>
      <c r="CJ42" s="543"/>
      <c r="CK42" s="543"/>
      <c r="CL42" s="544"/>
      <c r="CM42" s="542"/>
      <c r="CN42" s="543"/>
      <c r="CO42" s="543"/>
      <c r="CP42" s="543"/>
      <c r="CQ42" s="544"/>
      <c r="CR42" s="542"/>
      <c r="CS42" s="543"/>
      <c r="CT42" s="543"/>
      <c r="CU42" s="543"/>
      <c r="CV42" s="544"/>
      <c r="CW42" s="542"/>
      <c r="CX42" s="543"/>
      <c r="CY42" s="543"/>
      <c r="CZ42" s="543"/>
      <c r="DA42" s="544"/>
      <c r="DB42" s="542"/>
      <c r="DC42" s="543"/>
      <c r="DD42" s="543"/>
      <c r="DE42" s="543"/>
      <c r="DF42" s="544"/>
      <c r="DG42" s="542"/>
      <c r="DH42" s="543"/>
      <c r="DI42" s="543"/>
      <c r="DJ42" s="543"/>
      <c r="DK42" s="544"/>
      <c r="DL42" s="542"/>
      <c r="DM42" s="543"/>
      <c r="DN42" s="543"/>
      <c r="DO42" s="543"/>
      <c r="DP42" s="544"/>
      <c r="DQ42" s="542"/>
      <c r="DR42" s="543"/>
      <c r="DS42" s="543"/>
      <c r="DT42" s="543"/>
      <c r="DU42" s="544"/>
      <c r="DV42" s="539"/>
      <c r="DW42" s="540"/>
      <c r="DX42" s="540"/>
      <c r="DY42" s="540"/>
      <c r="DZ42" s="545"/>
      <c r="EA42" s="468"/>
    </row>
    <row r="43" spans="1:131" ht="26.25" customHeight="1" x14ac:dyDescent="0.2">
      <c r="A43" s="524">
        <v>16</v>
      </c>
      <c r="B43" s="525"/>
      <c r="C43" s="526"/>
      <c r="D43" s="526"/>
      <c r="E43" s="526"/>
      <c r="F43" s="526"/>
      <c r="G43" s="526"/>
      <c r="H43" s="526"/>
      <c r="I43" s="526"/>
      <c r="J43" s="526"/>
      <c r="K43" s="526"/>
      <c r="L43" s="526"/>
      <c r="M43" s="526"/>
      <c r="N43" s="526"/>
      <c r="O43" s="526"/>
      <c r="P43" s="527"/>
      <c r="Q43" s="528"/>
      <c r="R43" s="529"/>
      <c r="S43" s="529"/>
      <c r="T43" s="529"/>
      <c r="U43" s="529"/>
      <c r="V43" s="529"/>
      <c r="W43" s="529"/>
      <c r="X43" s="529"/>
      <c r="Y43" s="529"/>
      <c r="Z43" s="529"/>
      <c r="AA43" s="529"/>
      <c r="AB43" s="529"/>
      <c r="AC43" s="529"/>
      <c r="AD43" s="529"/>
      <c r="AE43" s="530"/>
      <c r="AF43" s="531"/>
      <c r="AG43" s="532"/>
      <c r="AH43" s="532"/>
      <c r="AI43" s="532"/>
      <c r="AJ43" s="533"/>
      <c r="AK43" s="590"/>
      <c r="AL43" s="591"/>
      <c r="AM43" s="591"/>
      <c r="AN43" s="591"/>
      <c r="AO43" s="591"/>
      <c r="AP43" s="591"/>
      <c r="AQ43" s="591"/>
      <c r="AR43" s="591"/>
      <c r="AS43" s="591"/>
      <c r="AT43" s="591"/>
      <c r="AU43" s="591"/>
      <c r="AV43" s="591"/>
      <c r="AW43" s="591"/>
      <c r="AX43" s="591"/>
      <c r="AY43" s="591"/>
      <c r="AZ43" s="592"/>
      <c r="BA43" s="592"/>
      <c r="BB43" s="592"/>
      <c r="BC43" s="592"/>
      <c r="BD43" s="592"/>
      <c r="BE43" s="593"/>
      <c r="BF43" s="593"/>
      <c r="BG43" s="593"/>
      <c r="BH43" s="593"/>
      <c r="BI43" s="594"/>
      <c r="BJ43" s="475"/>
      <c r="BK43" s="475"/>
      <c r="BL43" s="475"/>
      <c r="BM43" s="475"/>
      <c r="BN43" s="475"/>
      <c r="BO43" s="572"/>
      <c r="BP43" s="572"/>
      <c r="BQ43" s="524">
        <v>37</v>
      </c>
      <c r="BR43" s="538"/>
      <c r="BS43" s="539"/>
      <c r="BT43" s="540"/>
      <c r="BU43" s="540"/>
      <c r="BV43" s="540"/>
      <c r="BW43" s="540"/>
      <c r="BX43" s="540"/>
      <c r="BY43" s="540"/>
      <c r="BZ43" s="540"/>
      <c r="CA43" s="540"/>
      <c r="CB43" s="540"/>
      <c r="CC43" s="540"/>
      <c r="CD43" s="540"/>
      <c r="CE43" s="540"/>
      <c r="CF43" s="540"/>
      <c r="CG43" s="541"/>
      <c r="CH43" s="542"/>
      <c r="CI43" s="543"/>
      <c r="CJ43" s="543"/>
      <c r="CK43" s="543"/>
      <c r="CL43" s="544"/>
      <c r="CM43" s="542"/>
      <c r="CN43" s="543"/>
      <c r="CO43" s="543"/>
      <c r="CP43" s="543"/>
      <c r="CQ43" s="544"/>
      <c r="CR43" s="542"/>
      <c r="CS43" s="543"/>
      <c r="CT43" s="543"/>
      <c r="CU43" s="543"/>
      <c r="CV43" s="544"/>
      <c r="CW43" s="542"/>
      <c r="CX43" s="543"/>
      <c r="CY43" s="543"/>
      <c r="CZ43" s="543"/>
      <c r="DA43" s="544"/>
      <c r="DB43" s="542"/>
      <c r="DC43" s="543"/>
      <c r="DD43" s="543"/>
      <c r="DE43" s="543"/>
      <c r="DF43" s="544"/>
      <c r="DG43" s="542"/>
      <c r="DH43" s="543"/>
      <c r="DI43" s="543"/>
      <c r="DJ43" s="543"/>
      <c r="DK43" s="544"/>
      <c r="DL43" s="542"/>
      <c r="DM43" s="543"/>
      <c r="DN43" s="543"/>
      <c r="DO43" s="543"/>
      <c r="DP43" s="544"/>
      <c r="DQ43" s="542"/>
      <c r="DR43" s="543"/>
      <c r="DS43" s="543"/>
      <c r="DT43" s="543"/>
      <c r="DU43" s="544"/>
      <c r="DV43" s="539"/>
      <c r="DW43" s="540"/>
      <c r="DX43" s="540"/>
      <c r="DY43" s="540"/>
      <c r="DZ43" s="545"/>
      <c r="EA43" s="468"/>
    </row>
    <row r="44" spans="1:131" ht="26.25" customHeight="1" x14ac:dyDescent="0.2">
      <c r="A44" s="524">
        <v>17</v>
      </c>
      <c r="B44" s="525"/>
      <c r="C44" s="526"/>
      <c r="D44" s="526"/>
      <c r="E44" s="526"/>
      <c r="F44" s="526"/>
      <c r="G44" s="526"/>
      <c r="H44" s="526"/>
      <c r="I44" s="526"/>
      <c r="J44" s="526"/>
      <c r="K44" s="526"/>
      <c r="L44" s="526"/>
      <c r="M44" s="526"/>
      <c r="N44" s="526"/>
      <c r="O44" s="526"/>
      <c r="P44" s="527"/>
      <c r="Q44" s="528"/>
      <c r="R44" s="529"/>
      <c r="S44" s="529"/>
      <c r="T44" s="529"/>
      <c r="U44" s="529"/>
      <c r="V44" s="529"/>
      <c r="W44" s="529"/>
      <c r="X44" s="529"/>
      <c r="Y44" s="529"/>
      <c r="Z44" s="529"/>
      <c r="AA44" s="529"/>
      <c r="AB44" s="529"/>
      <c r="AC44" s="529"/>
      <c r="AD44" s="529"/>
      <c r="AE44" s="530"/>
      <c r="AF44" s="531"/>
      <c r="AG44" s="532"/>
      <c r="AH44" s="532"/>
      <c r="AI44" s="532"/>
      <c r="AJ44" s="533"/>
      <c r="AK44" s="590"/>
      <c r="AL44" s="591"/>
      <c r="AM44" s="591"/>
      <c r="AN44" s="591"/>
      <c r="AO44" s="591"/>
      <c r="AP44" s="591"/>
      <c r="AQ44" s="591"/>
      <c r="AR44" s="591"/>
      <c r="AS44" s="591"/>
      <c r="AT44" s="591"/>
      <c r="AU44" s="591"/>
      <c r="AV44" s="591"/>
      <c r="AW44" s="591"/>
      <c r="AX44" s="591"/>
      <c r="AY44" s="591"/>
      <c r="AZ44" s="592"/>
      <c r="BA44" s="592"/>
      <c r="BB44" s="592"/>
      <c r="BC44" s="592"/>
      <c r="BD44" s="592"/>
      <c r="BE44" s="593"/>
      <c r="BF44" s="593"/>
      <c r="BG44" s="593"/>
      <c r="BH44" s="593"/>
      <c r="BI44" s="594"/>
      <c r="BJ44" s="475"/>
      <c r="BK44" s="475"/>
      <c r="BL44" s="475"/>
      <c r="BM44" s="475"/>
      <c r="BN44" s="475"/>
      <c r="BO44" s="572"/>
      <c r="BP44" s="572"/>
      <c r="BQ44" s="524">
        <v>38</v>
      </c>
      <c r="BR44" s="538"/>
      <c r="BS44" s="539"/>
      <c r="BT44" s="540"/>
      <c r="BU44" s="540"/>
      <c r="BV44" s="540"/>
      <c r="BW44" s="540"/>
      <c r="BX44" s="540"/>
      <c r="BY44" s="540"/>
      <c r="BZ44" s="540"/>
      <c r="CA44" s="540"/>
      <c r="CB44" s="540"/>
      <c r="CC44" s="540"/>
      <c r="CD44" s="540"/>
      <c r="CE44" s="540"/>
      <c r="CF44" s="540"/>
      <c r="CG44" s="541"/>
      <c r="CH44" s="542"/>
      <c r="CI44" s="543"/>
      <c r="CJ44" s="543"/>
      <c r="CK44" s="543"/>
      <c r="CL44" s="544"/>
      <c r="CM44" s="542"/>
      <c r="CN44" s="543"/>
      <c r="CO44" s="543"/>
      <c r="CP44" s="543"/>
      <c r="CQ44" s="544"/>
      <c r="CR44" s="542"/>
      <c r="CS44" s="543"/>
      <c r="CT44" s="543"/>
      <c r="CU44" s="543"/>
      <c r="CV44" s="544"/>
      <c r="CW44" s="542"/>
      <c r="CX44" s="543"/>
      <c r="CY44" s="543"/>
      <c r="CZ44" s="543"/>
      <c r="DA44" s="544"/>
      <c r="DB44" s="542"/>
      <c r="DC44" s="543"/>
      <c r="DD44" s="543"/>
      <c r="DE44" s="543"/>
      <c r="DF44" s="544"/>
      <c r="DG44" s="542"/>
      <c r="DH44" s="543"/>
      <c r="DI44" s="543"/>
      <c r="DJ44" s="543"/>
      <c r="DK44" s="544"/>
      <c r="DL44" s="542"/>
      <c r="DM44" s="543"/>
      <c r="DN44" s="543"/>
      <c r="DO44" s="543"/>
      <c r="DP44" s="544"/>
      <c r="DQ44" s="542"/>
      <c r="DR44" s="543"/>
      <c r="DS44" s="543"/>
      <c r="DT44" s="543"/>
      <c r="DU44" s="544"/>
      <c r="DV44" s="539"/>
      <c r="DW44" s="540"/>
      <c r="DX44" s="540"/>
      <c r="DY44" s="540"/>
      <c r="DZ44" s="545"/>
      <c r="EA44" s="468"/>
    </row>
    <row r="45" spans="1:131" ht="26.25" customHeight="1" x14ac:dyDescent="0.2">
      <c r="A45" s="524">
        <v>18</v>
      </c>
      <c r="B45" s="525"/>
      <c r="C45" s="526"/>
      <c r="D45" s="526"/>
      <c r="E45" s="526"/>
      <c r="F45" s="526"/>
      <c r="G45" s="526"/>
      <c r="H45" s="526"/>
      <c r="I45" s="526"/>
      <c r="J45" s="526"/>
      <c r="K45" s="526"/>
      <c r="L45" s="526"/>
      <c r="M45" s="526"/>
      <c r="N45" s="526"/>
      <c r="O45" s="526"/>
      <c r="P45" s="527"/>
      <c r="Q45" s="528"/>
      <c r="R45" s="529"/>
      <c r="S45" s="529"/>
      <c r="T45" s="529"/>
      <c r="U45" s="529"/>
      <c r="V45" s="529"/>
      <c r="W45" s="529"/>
      <c r="X45" s="529"/>
      <c r="Y45" s="529"/>
      <c r="Z45" s="529"/>
      <c r="AA45" s="529"/>
      <c r="AB45" s="529"/>
      <c r="AC45" s="529"/>
      <c r="AD45" s="529"/>
      <c r="AE45" s="530"/>
      <c r="AF45" s="531"/>
      <c r="AG45" s="532"/>
      <c r="AH45" s="532"/>
      <c r="AI45" s="532"/>
      <c r="AJ45" s="533"/>
      <c r="AK45" s="590"/>
      <c r="AL45" s="591"/>
      <c r="AM45" s="591"/>
      <c r="AN45" s="591"/>
      <c r="AO45" s="591"/>
      <c r="AP45" s="591"/>
      <c r="AQ45" s="591"/>
      <c r="AR45" s="591"/>
      <c r="AS45" s="591"/>
      <c r="AT45" s="591"/>
      <c r="AU45" s="591"/>
      <c r="AV45" s="591"/>
      <c r="AW45" s="591"/>
      <c r="AX45" s="591"/>
      <c r="AY45" s="591"/>
      <c r="AZ45" s="592"/>
      <c r="BA45" s="592"/>
      <c r="BB45" s="592"/>
      <c r="BC45" s="592"/>
      <c r="BD45" s="592"/>
      <c r="BE45" s="593"/>
      <c r="BF45" s="593"/>
      <c r="BG45" s="593"/>
      <c r="BH45" s="593"/>
      <c r="BI45" s="594"/>
      <c r="BJ45" s="475"/>
      <c r="BK45" s="475"/>
      <c r="BL45" s="475"/>
      <c r="BM45" s="475"/>
      <c r="BN45" s="475"/>
      <c r="BO45" s="572"/>
      <c r="BP45" s="572"/>
      <c r="BQ45" s="524">
        <v>39</v>
      </c>
      <c r="BR45" s="538"/>
      <c r="BS45" s="539"/>
      <c r="BT45" s="540"/>
      <c r="BU45" s="540"/>
      <c r="BV45" s="540"/>
      <c r="BW45" s="540"/>
      <c r="BX45" s="540"/>
      <c r="BY45" s="540"/>
      <c r="BZ45" s="540"/>
      <c r="CA45" s="540"/>
      <c r="CB45" s="540"/>
      <c r="CC45" s="540"/>
      <c r="CD45" s="540"/>
      <c r="CE45" s="540"/>
      <c r="CF45" s="540"/>
      <c r="CG45" s="541"/>
      <c r="CH45" s="542"/>
      <c r="CI45" s="543"/>
      <c r="CJ45" s="543"/>
      <c r="CK45" s="543"/>
      <c r="CL45" s="544"/>
      <c r="CM45" s="542"/>
      <c r="CN45" s="543"/>
      <c r="CO45" s="543"/>
      <c r="CP45" s="543"/>
      <c r="CQ45" s="544"/>
      <c r="CR45" s="542"/>
      <c r="CS45" s="543"/>
      <c r="CT45" s="543"/>
      <c r="CU45" s="543"/>
      <c r="CV45" s="544"/>
      <c r="CW45" s="542"/>
      <c r="CX45" s="543"/>
      <c r="CY45" s="543"/>
      <c r="CZ45" s="543"/>
      <c r="DA45" s="544"/>
      <c r="DB45" s="542"/>
      <c r="DC45" s="543"/>
      <c r="DD45" s="543"/>
      <c r="DE45" s="543"/>
      <c r="DF45" s="544"/>
      <c r="DG45" s="542"/>
      <c r="DH45" s="543"/>
      <c r="DI45" s="543"/>
      <c r="DJ45" s="543"/>
      <c r="DK45" s="544"/>
      <c r="DL45" s="542"/>
      <c r="DM45" s="543"/>
      <c r="DN45" s="543"/>
      <c r="DO45" s="543"/>
      <c r="DP45" s="544"/>
      <c r="DQ45" s="542"/>
      <c r="DR45" s="543"/>
      <c r="DS45" s="543"/>
      <c r="DT45" s="543"/>
      <c r="DU45" s="544"/>
      <c r="DV45" s="539"/>
      <c r="DW45" s="540"/>
      <c r="DX45" s="540"/>
      <c r="DY45" s="540"/>
      <c r="DZ45" s="545"/>
      <c r="EA45" s="468"/>
    </row>
    <row r="46" spans="1:131" ht="26.25" customHeight="1" x14ac:dyDescent="0.2">
      <c r="A46" s="524">
        <v>19</v>
      </c>
      <c r="B46" s="525"/>
      <c r="C46" s="526"/>
      <c r="D46" s="526"/>
      <c r="E46" s="526"/>
      <c r="F46" s="526"/>
      <c r="G46" s="526"/>
      <c r="H46" s="526"/>
      <c r="I46" s="526"/>
      <c r="J46" s="526"/>
      <c r="K46" s="526"/>
      <c r="L46" s="526"/>
      <c r="M46" s="526"/>
      <c r="N46" s="526"/>
      <c r="O46" s="526"/>
      <c r="P46" s="527"/>
      <c r="Q46" s="528"/>
      <c r="R46" s="529"/>
      <c r="S46" s="529"/>
      <c r="T46" s="529"/>
      <c r="U46" s="529"/>
      <c r="V46" s="529"/>
      <c r="W46" s="529"/>
      <c r="X46" s="529"/>
      <c r="Y46" s="529"/>
      <c r="Z46" s="529"/>
      <c r="AA46" s="529"/>
      <c r="AB46" s="529"/>
      <c r="AC46" s="529"/>
      <c r="AD46" s="529"/>
      <c r="AE46" s="530"/>
      <c r="AF46" s="531"/>
      <c r="AG46" s="532"/>
      <c r="AH46" s="532"/>
      <c r="AI46" s="532"/>
      <c r="AJ46" s="533"/>
      <c r="AK46" s="590"/>
      <c r="AL46" s="591"/>
      <c r="AM46" s="591"/>
      <c r="AN46" s="591"/>
      <c r="AO46" s="591"/>
      <c r="AP46" s="591"/>
      <c r="AQ46" s="591"/>
      <c r="AR46" s="591"/>
      <c r="AS46" s="591"/>
      <c r="AT46" s="591"/>
      <c r="AU46" s="591"/>
      <c r="AV46" s="591"/>
      <c r="AW46" s="591"/>
      <c r="AX46" s="591"/>
      <c r="AY46" s="591"/>
      <c r="AZ46" s="592"/>
      <c r="BA46" s="592"/>
      <c r="BB46" s="592"/>
      <c r="BC46" s="592"/>
      <c r="BD46" s="592"/>
      <c r="BE46" s="593"/>
      <c r="BF46" s="593"/>
      <c r="BG46" s="593"/>
      <c r="BH46" s="593"/>
      <c r="BI46" s="594"/>
      <c r="BJ46" s="475"/>
      <c r="BK46" s="475"/>
      <c r="BL46" s="475"/>
      <c r="BM46" s="475"/>
      <c r="BN46" s="475"/>
      <c r="BO46" s="572"/>
      <c r="BP46" s="572"/>
      <c r="BQ46" s="524">
        <v>40</v>
      </c>
      <c r="BR46" s="538"/>
      <c r="BS46" s="539"/>
      <c r="BT46" s="540"/>
      <c r="BU46" s="540"/>
      <c r="BV46" s="540"/>
      <c r="BW46" s="540"/>
      <c r="BX46" s="540"/>
      <c r="BY46" s="540"/>
      <c r="BZ46" s="540"/>
      <c r="CA46" s="540"/>
      <c r="CB46" s="540"/>
      <c r="CC46" s="540"/>
      <c r="CD46" s="540"/>
      <c r="CE46" s="540"/>
      <c r="CF46" s="540"/>
      <c r="CG46" s="541"/>
      <c r="CH46" s="542"/>
      <c r="CI46" s="543"/>
      <c r="CJ46" s="543"/>
      <c r="CK46" s="543"/>
      <c r="CL46" s="544"/>
      <c r="CM46" s="542"/>
      <c r="CN46" s="543"/>
      <c r="CO46" s="543"/>
      <c r="CP46" s="543"/>
      <c r="CQ46" s="544"/>
      <c r="CR46" s="542"/>
      <c r="CS46" s="543"/>
      <c r="CT46" s="543"/>
      <c r="CU46" s="543"/>
      <c r="CV46" s="544"/>
      <c r="CW46" s="542"/>
      <c r="CX46" s="543"/>
      <c r="CY46" s="543"/>
      <c r="CZ46" s="543"/>
      <c r="DA46" s="544"/>
      <c r="DB46" s="542"/>
      <c r="DC46" s="543"/>
      <c r="DD46" s="543"/>
      <c r="DE46" s="543"/>
      <c r="DF46" s="544"/>
      <c r="DG46" s="542"/>
      <c r="DH46" s="543"/>
      <c r="DI46" s="543"/>
      <c r="DJ46" s="543"/>
      <c r="DK46" s="544"/>
      <c r="DL46" s="542"/>
      <c r="DM46" s="543"/>
      <c r="DN46" s="543"/>
      <c r="DO46" s="543"/>
      <c r="DP46" s="544"/>
      <c r="DQ46" s="542"/>
      <c r="DR46" s="543"/>
      <c r="DS46" s="543"/>
      <c r="DT46" s="543"/>
      <c r="DU46" s="544"/>
      <c r="DV46" s="539"/>
      <c r="DW46" s="540"/>
      <c r="DX46" s="540"/>
      <c r="DY46" s="540"/>
      <c r="DZ46" s="545"/>
      <c r="EA46" s="468"/>
    </row>
    <row r="47" spans="1:131" ht="26.25" customHeight="1" x14ac:dyDescent="0.2">
      <c r="A47" s="524">
        <v>20</v>
      </c>
      <c r="B47" s="525"/>
      <c r="C47" s="526"/>
      <c r="D47" s="526"/>
      <c r="E47" s="526"/>
      <c r="F47" s="526"/>
      <c r="G47" s="526"/>
      <c r="H47" s="526"/>
      <c r="I47" s="526"/>
      <c r="J47" s="526"/>
      <c r="K47" s="526"/>
      <c r="L47" s="526"/>
      <c r="M47" s="526"/>
      <c r="N47" s="526"/>
      <c r="O47" s="526"/>
      <c r="P47" s="527"/>
      <c r="Q47" s="528"/>
      <c r="R47" s="529"/>
      <c r="S47" s="529"/>
      <c r="T47" s="529"/>
      <c r="U47" s="529"/>
      <c r="V47" s="529"/>
      <c r="W47" s="529"/>
      <c r="X47" s="529"/>
      <c r="Y47" s="529"/>
      <c r="Z47" s="529"/>
      <c r="AA47" s="529"/>
      <c r="AB47" s="529"/>
      <c r="AC47" s="529"/>
      <c r="AD47" s="529"/>
      <c r="AE47" s="530"/>
      <c r="AF47" s="531"/>
      <c r="AG47" s="532"/>
      <c r="AH47" s="532"/>
      <c r="AI47" s="532"/>
      <c r="AJ47" s="533"/>
      <c r="AK47" s="590"/>
      <c r="AL47" s="591"/>
      <c r="AM47" s="591"/>
      <c r="AN47" s="591"/>
      <c r="AO47" s="591"/>
      <c r="AP47" s="591"/>
      <c r="AQ47" s="591"/>
      <c r="AR47" s="591"/>
      <c r="AS47" s="591"/>
      <c r="AT47" s="591"/>
      <c r="AU47" s="591"/>
      <c r="AV47" s="591"/>
      <c r="AW47" s="591"/>
      <c r="AX47" s="591"/>
      <c r="AY47" s="591"/>
      <c r="AZ47" s="592"/>
      <c r="BA47" s="592"/>
      <c r="BB47" s="592"/>
      <c r="BC47" s="592"/>
      <c r="BD47" s="592"/>
      <c r="BE47" s="593"/>
      <c r="BF47" s="593"/>
      <c r="BG47" s="593"/>
      <c r="BH47" s="593"/>
      <c r="BI47" s="594"/>
      <c r="BJ47" s="475"/>
      <c r="BK47" s="475"/>
      <c r="BL47" s="475"/>
      <c r="BM47" s="475"/>
      <c r="BN47" s="475"/>
      <c r="BO47" s="572"/>
      <c r="BP47" s="572"/>
      <c r="BQ47" s="524">
        <v>41</v>
      </c>
      <c r="BR47" s="538"/>
      <c r="BS47" s="539"/>
      <c r="BT47" s="540"/>
      <c r="BU47" s="540"/>
      <c r="BV47" s="540"/>
      <c r="BW47" s="540"/>
      <c r="BX47" s="540"/>
      <c r="BY47" s="540"/>
      <c r="BZ47" s="540"/>
      <c r="CA47" s="540"/>
      <c r="CB47" s="540"/>
      <c r="CC47" s="540"/>
      <c r="CD47" s="540"/>
      <c r="CE47" s="540"/>
      <c r="CF47" s="540"/>
      <c r="CG47" s="541"/>
      <c r="CH47" s="542"/>
      <c r="CI47" s="543"/>
      <c r="CJ47" s="543"/>
      <c r="CK47" s="543"/>
      <c r="CL47" s="544"/>
      <c r="CM47" s="542"/>
      <c r="CN47" s="543"/>
      <c r="CO47" s="543"/>
      <c r="CP47" s="543"/>
      <c r="CQ47" s="544"/>
      <c r="CR47" s="542"/>
      <c r="CS47" s="543"/>
      <c r="CT47" s="543"/>
      <c r="CU47" s="543"/>
      <c r="CV47" s="544"/>
      <c r="CW47" s="542"/>
      <c r="CX47" s="543"/>
      <c r="CY47" s="543"/>
      <c r="CZ47" s="543"/>
      <c r="DA47" s="544"/>
      <c r="DB47" s="542"/>
      <c r="DC47" s="543"/>
      <c r="DD47" s="543"/>
      <c r="DE47" s="543"/>
      <c r="DF47" s="544"/>
      <c r="DG47" s="542"/>
      <c r="DH47" s="543"/>
      <c r="DI47" s="543"/>
      <c r="DJ47" s="543"/>
      <c r="DK47" s="544"/>
      <c r="DL47" s="542"/>
      <c r="DM47" s="543"/>
      <c r="DN47" s="543"/>
      <c r="DO47" s="543"/>
      <c r="DP47" s="544"/>
      <c r="DQ47" s="542"/>
      <c r="DR47" s="543"/>
      <c r="DS47" s="543"/>
      <c r="DT47" s="543"/>
      <c r="DU47" s="544"/>
      <c r="DV47" s="539"/>
      <c r="DW47" s="540"/>
      <c r="DX47" s="540"/>
      <c r="DY47" s="540"/>
      <c r="DZ47" s="545"/>
      <c r="EA47" s="468"/>
    </row>
    <row r="48" spans="1:131" ht="26.25" customHeight="1" x14ac:dyDescent="0.2">
      <c r="A48" s="524">
        <v>21</v>
      </c>
      <c r="B48" s="525"/>
      <c r="C48" s="526"/>
      <c r="D48" s="526"/>
      <c r="E48" s="526"/>
      <c r="F48" s="526"/>
      <c r="G48" s="526"/>
      <c r="H48" s="526"/>
      <c r="I48" s="526"/>
      <c r="J48" s="526"/>
      <c r="K48" s="526"/>
      <c r="L48" s="526"/>
      <c r="M48" s="526"/>
      <c r="N48" s="526"/>
      <c r="O48" s="526"/>
      <c r="P48" s="527"/>
      <c r="Q48" s="528"/>
      <c r="R48" s="529"/>
      <c r="S48" s="529"/>
      <c r="T48" s="529"/>
      <c r="U48" s="529"/>
      <c r="V48" s="529"/>
      <c r="W48" s="529"/>
      <c r="X48" s="529"/>
      <c r="Y48" s="529"/>
      <c r="Z48" s="529"/>
      <c r="AA48" s="529"/>
      <c r="AB48" s="529"/>
      <c r="AC48" s="529"/>
      <c r="AD48" s="529"/>
      <c r="AE48" s="530"/>
      <c r="AF48" s="531"/>
      <c r="AG48" s="532"/>
      <c r="AH48" s="532"/>
      <c r="AI48" s="532"/>
      <c r="AJ48" s="533"/>
      <c r="AK48" s="590"/>
      <c r="AL48" s="591"/>
      <c r="AM48" s="591"/>
      <c r="AN48" s="591"/>
      <c r="AO48" s="591"/>
      <c r="AP48" s="591"/>
      <c r="AQ48" s="591"/>
      <c r="AR48" s="591"/>
      <c r="AS48" s="591"/>
      <c r="AT48" s="591"/>
      <c r="AU48" s="591"/>
      <c r="AV48" s="591"/>
      <c r="AW48" s="591"/>
      <c r="AX48" s="591"/>
      <c r="AY48" s="591"/>
      <c r="AZ48" s="592"/>
      <c r="BA48" s="592"/>
      <c r="BB48" s="592"/>
      <c r="BC48" s="592"/>
      <c r="BD48" s="592"/>
      <c r="BE48" s="593"/>
      <c r="BF48" s="593"/>
      <c r="BG48" s="593"/>
      <c r="BH48" s="593"/>
      <c r="BI48" s="594"/>
      <c r="BJ48" s="475"/>
      <c r="BK48" s="475"/>
      <c r="BL48" s="475"/>
      <c r="BM48" s="475"/>
      <c r="BN48" s="475"/>
      <c r="BO48" s="572"/>
      <c r="BP48" s="572"/>
      <c r="BQ48" s="524">
        <v>42</v>
      </c>
      <c r="BR48" s="538"/>
      <c r="BS48" s="539"/>
      <c r="BT48" s="540"/>
      <c r="BU48" s="540"/>
      <c r="BV48" s="540"/>
      <c r="BW48" s="540"/>
      <c r="BX48" s="540"/>
      <c r="BY48" s="540"/>
      <c r="BZ48" s="540"/>
      <c r="CA48" s="540"/>
      <c r="CB48" s="540"/>
      <c r="CC48" s="540"/>
      <c r="CD48" s="540"/>
      <c r="CE48" s="540"/>
      <c r="CF48" s="540"/>
      <c r="CG48" s="541"/>
      <c r="CH48" s="542"/>
      <c r="CI48" s="543"/>
      <c r="CJ48" s="543"/>
      <c r="CK48" s="543"/>
      <c r="CL48" s="544"/>
      <c r="CM48" s="542"/>
      <c r="CN48" s="543"/>
      <c r="CO48" s="543"/>
      <c r="CP48" s="543"/>
      <c r="CQ48" s="544"/>
      <c r="CR48" s="542"/>
      <c r="CS48" s="543"/>
      <c r="CT48" s="543"/>
      <c r="CU48" s="543"/>
      <c r="CV48" s="544"/>
      <c r="CW48" s="542"/>
      <c r="CX48" s="543"/>
      <c r="CY48" s="543"/>
      <c r="CZ48" s="543"/>
      <c r="DA48" s="544"/>
      <c r="DB48" s="542"/>
      <c r="DC48" s="543"/>
      <c r="DD48" s="543"/>
      <c r="DE48" s="543"/>
      <c r="DF48" s="544"/>
      <c r="DG48" s="542"/>
      <c r="DH48" s="543"/>
      <c r="DI48" s="543"/>
      <c r="DJ48" s="543"/>
      <c r="DK48" s="544"/>
      <c r="DL48" s="542"/>
      <c r="DM48" s="543"/>
      <c r="DN48" s="543"/>
      <c r="DO48" s="543"/>
      <c r="DP48" s="544"/>
      <c r="DQ48" s="542"/>
      <c r="DR48" s="543"/>
      <c r="DS48" s="543"/>
      <c r="DT48" s="543"/>
      <c r="DU48" s="544"/>
      <c r="DV48" s="539"/>
      <c r="DW48" s="540"/>
      <c r="DX48" s="540"/>
      <c r="DY48" s="540"/>
      <c r="DZ48" s="545"/>
      <c r="EA48" s="468"/>
    </row>
    <row r="49" spans="1:131" ht="26.25" customHeight="1" x14ac:dyDescent="0.2">
      <c r="A49" s="524">
        <v>22</v>
      </c>
      <c r="B49" s="525"/>
      <c r="C49" s="526"/>
      <c r="D49" s="526"/>
      <c r="E49" s="526"/>
      <c r="F49" s="526"/>
      <c r="G49" s="526"/>
      <c r="H49" s="526"/>
      <c r="I49" s="526"/>
      <c r="J49" s="526"/>
      <c r="K49" s="526"/>
      <c r="L49" s="526"/>
      <c r="M49" s="526"/>
      <c r="N49" s="526"/>
      <c r="O49" s="526"/>
      <c r="P49" s="527"/>
      <c r="Q49" s="528"/>
      <c r="R49" s="529"/>
      <c r="S49" s="529"/>
      <c r="T49" s="529"/>
      <c r="U49" s="529"/>
      <c r="V49" s="529"/>
      <c r="W49" s="529"/>
      <c r="X49" s="529"/>
      <c r="Y49" s="529"/>
      <c r="Z49" s="529"/>
      <c r="AA49" s="529"/>
      <c r="AB49" s="529"/>
      <c r="AC49" s="529"/>
      <c r="AD49" s="529"/>
      <c r="AE49" s="530"/>
      <c r="AF49" s="531"/>
      <c r="AG49" s="532"/>
      <c r="AH49" s="532"/>
      <c r="AI49" s="532"/>
      <c r="AJ49" s="533"/>
      <c r="AK49" s="590"/>
      <c r="AL49" s="591"/>
      <c r="AM49" s="591"/>
      <c r="AN49" s="591"/>
      <c r="AO49" s="591"/>
      <c r="AP49" s="591"/>
      <c r="AQ49" s="591"/>
      <c r="AR49" s="591"/>
      <c r="AS49" s="591"/>
      <c r="AT49" s="591"/>
      <c r="AU49" s="591"/>
      <c r="AV49" s="591"/>
      <c r="AW49" s="591"/>
      <c r="AX49" s="591"/>
      <c r="AY49" s="591"/>
      <c r="AZ49" s="592"/>
      <c r="BA49" s="592"/>
      <c r="BB49" s="592"/>
      <c r="BC49" s="592"/>
      <c r="BD49" s="592"/>
      <c r="BE49" s="593"/>
      <c r="BF49" s="593"/>
      <c r="BG49" s="593"/>
      <c r="BH49" s="593"/>
      <c r="BI49" s="594"/>
      <c r="BJ49" s="475"/>
      <c r="BK49" s="475"/>
      <c r="BL49" s="475"/>
      <c r="BM49" s="475"/>
      <c r="BN49" s="475"/>
      <c r="BO49" s="572"/>
      <c r="BP49" s="572"/>
      <c r="BQ49" s="524">
        <v>43</v>
      </c>
      <c r="BR49" s="538"/>
      <c r="BS49" s="539"/>
      <c r="BT49" s="540"/>
      <c r="BU49" s="540"/>
      <c r="BV49" s="540"/>
      <c r="BW49" s="540"/>
      <c r="BX49" s="540"/>
      <c r="BY49" s="540"/>
      <c r="BZ49" s="540"/>
      <c r="CA49" s="540"/>
      <c r="CB49" s="540"/>
      <c r="CC49" s="540"/>
      <c r="CD49" s="540"/>
      <c r="CE49" s="540"/>
      <c r="CF49" s="540"/>
      <c r="CG49" s="541"/>
      <c r="CH49" s="542"/>
      <c r="CI49" s="543"/>
      <c r="CJ49" s="543"/>
      <c r="CK49" s="543"/>
      <c r="CL49" s="544"/>
      <c r="CM49" s="542"/>
      <c r="CN49" s="543"/>
      <c r="CO49" s="543"/>
      <c r="CP49" s="543"/>
      <c r="CQ49" s="544"/>
      <c r="CR49" s="542"/>
      <c r="CS49" s="543"/>
      <c r="CT49" s="543"/>
      <c r="CU49" s="543"/>
      <c r="CV49" s="544"/>
      <c r="CW49" s="542"/>
      <c r="CX49" s="543"/>
      <c r="CY49" s="543"/>
      <c r="CZ49" s="543"/>
      <c r="DA49" s="544"/>
      <c r="DB49" s="542"/>
      <c r="DC49" s="543"/>
      <c r="DD49" s="543"/>
      <c r="DE49" s="543"/>
      <c r="DF49" s="544"/>
      <c r="DG49" s="542"/>
      <c r="DH49" s="543"/>
      <c r="DI49" s="543"/>
      <c r="DJ49" s="543"/>
      <c r="DK49" s="544"/>
      <c r="DL49" s="542"/>
      <c r="DM49" s="543"/>
      <c r="DN49" s="543"/>
      <c r="DO49" s="543"/>
      <c r="DP49" s="544"/>
      <c r="DQ49" s="542"/>
      <c r="DR49" s="543"/>
      <c r="DS49" s="543"/>
      <c r="DT49" s="543"/>
      <c r="DU49" s="544"/>
      <c r="DV49" s="539"/>
      <c r="DW49" s="540"/>
      <c r="DX49" s="540"/>
      <c r="DY49" s="540"/>
      <c r="DZ49" s="545"/>
      <c r="EA49" s="468"/>
    </row>
    <row r="50" spans="1:131" ht="26.25" customHeight="1" x14ac:dyDescent="0.2">
      <c r="A50" s="524">
        <v>23</v>
      </c>
      <c r="B50" s="525"/>
      <c r="C50" s="526"/>
      <c r="D50" s="526"/>
      <c r="E50" s="526"/>
      <c r="F50" s="526"/>
      <c r="G50" s="526"/>
      <c r="H50" s="526"/>
      <c r="I50" s="526"/>
      <c r="J50" s="526"/>
      <c r="K50" s="526"/>
      <c r="L50" s="526"/>
      <c r="M50" s="526"/>
      <c r="N50" s="526"/>
      <c r="O50" s="526"/>
      <c r="P50" s="527"/>
      <c r="Q50" s="595"/>
      <c r="R50" s="596"/>
      <c r="S50" s="596"/>
      <c r="T50" s="596"/>
      <c r="U50" s="596"/>
      <c r="V50" s="596"/>
      <c r="W50" s="596"/>
      <c r="X50" s="596"/>
      <c r="Y50" s="596"/>
      <c r="Z50" s="596"/>
      <c r="AA50" s="596"/>
      <c r="AB50" s="596"/>
      <c r="AC50" s="596"/>
      <c r="AD50" s="596"/>
      <c r="AE50" s="597"/>
      <c r="AF50" s="531"/>
      <c r="AG50" s="532"/>
      <c r="AH50" s="532"/>
      <c r="AI50" s="532"/>
      <c r="AJ50" s="533"/>
      <c r="AK50" s="598"/>
      <c r="AL50" s="596"/>
      <c r="AM50" s="596"/>
      <c r="AN50" s="596"/>
      <c r="AO50" s="596"/>
      <c r="AP50" s="596"/>
      <c r="AQ50" s="596"/>
      <c r="AR50" s="596"/>
      <c r="AS50" s="596"/>
      <c r="AT50" s="596"/>
      <c r="AU50" s="596"/>
      <c r="AV50" s="596"/>
      <c r="AW50" s="596"/>
      <c r="AX50" s="596"/>
      <c r="AY50" s="596"/>
      <c r="AZ50" s="599"/>
      <c r="BA50" s="599"/>
      <c r="BB50" s="599"/>
      <c r="BC50" s="599"/>
      <c r="BD50" s="599"/>
      <c r="BE50" s="593"/>
      <c r="BF50" s="593"/>
      <c r="BG50" s="593"/>
      <c r="BH50" s="593"/>
      <c r="BI50" s="594"/>
      <c r="BJ50" s="475"/>
      <c r="BK50" s="475"/>
      <c r="BL50" s="475"/>
      <c r="BM50" s="475"/>
      <c r="BN50" s="475"/>
      <c r="BO50" s="572"/>
      <c r="BP50" s="572"/>
      <c r="BQ50" s="524">
        <v>44</v>
      </c>
      <c r="BR50" s="538"/>
      <c r="BS50" s="539"/>
      <c r="BT50" s="540"/>
      <c r="BU50" s="540"/>
      <c r="BV50" s="540"/>
      <c r="BW50" s="540"/>
      <c r="BX50" s="540"/>
      <c r="BY50" s="540"/>
      <c r="BZ50" s="540"/>
      <c r="CA50" s="540"/>
      <c r="CB50" s="540"/>
      <c r="CC50" s="540"/>
      <c r="CD50" s="540"/>
      <c r="CE50" s="540"/>
      <c r="CF50" s="540"/>
      <c r="CG50" s="541"/>
      <c r="CH50" s="542"/>
      <c r="CI50" s="543"/>
      <c r="CJ50" s="543"/>
      <c r="CK50" s="543"/>
      <c r="CL50" s="544"/>
      <c r="CM50" s="542"/>
      <c r="CN50" s="543"/>
      <c r="CO50" s="543"/>
      <c r="CP50" s="543"/>
      <c r="CQ50" s="544"/>
      <c r="CR50" s="542"/>
      <c r="CS50" s="543"/>
      <c r="CT50" s="543"/>
      <c r="CU50" s="543"/>
      <c r="CV50" s="544"/>
      <c r="CW50" s="542"/>
      <c r="CX50" s="543"/>
      <c r="CY50" s="543"/>
      <c r="CZ50" s="543"/>
      <c r="DA50" s="544"/>
      <c r="DB50" s="542"/>
      <c r="DC50" s="543"/>
      <c r="DD50" s="543"/>
      <c r="DE50" s="543"/>
      <c r="DF50" s="544"/>
      <c r="DG50" s="542"/>
      <c r="DH50" s="543"/>
      <c r="DI50" s="543"/>
      <c r="DJ50" s="543"/>
      <c r="DK50" s="544"/>
      <c r="DL50" s="542"/>
      <c r="DM50" s="543"/>
      <c r="DN50" s="543"/>
      <c r="DO50" s="543"/>
      <c r="DP50" s="544"/>
      <c r="DQ50" s="542"/>
      <c r="DR50" s="543"/>
      <c r="DS50" s="543"/>
      <c r="DT50" s="543"/>
      <c r="DU50" s="544"/>
      <c r="DV50" s="539"/>
      <c r="DW50" s="540"/>
      <c r="DX50" s="540"/>
      <c r="DY50" s="540"/>
      <c r="DZ50" s="545"/>
      <c r="EA50" s="468"/>
    </row>
    <row r="51" spans="1:131" ht="26.25" customHeight="1" x14ac:dyDescent="0.2">
      <c r="A51" s="524">
        <v>24</v>
      </c>
      <c r="B51" s="525"/>
      <c r="C51" s="526"/>
      <c r="D51" s="526"/>
      <c r="E51" s="526"/>
      <c r="F51" s="526"/>
      <c r="G51" s="526"/>
      <c r="H51" s="526"/>
      <c r="I51" s="526"/>
      <c r="J51" s="526"/>
      <c r="K51" s="526"/>
      <c r="L51" s="526"/>
      <c r="M51" s="526"/>
      <c r="N51" s="526"/>
      <c r="O51" s="526"/>
      <c r="P51" s="527"/>
      <c r="Q51" s="595"/>
      <c r="R51" s="596"/>
      <c r="S51" s="596"/>
      <c r="T51" s="596"/>
      <c r="U51" s="596"/>
      <c r="V51" s="596"/>
      <c r="W51" s="596"/>
      <c r="X51" s="596"/>
      <c r="Y51" s="596"/>
      <c r="Z51" s="596"/>
      <c r="AA51" s="596"/>
      <c r="AB51" s="596"/>
      <c r="AC51" s="596"/>
      <c r="AD51" s="596"/>
      <c r="AE51" s="597"/>
      <c r="AF51" s="531"/>
      <c r="AG51" s="532"/>
      <c r="AH51" s="532"/>
      <c r="AI51" s="532"/>
      <c r="AJ51" s="533"/>
      <c r="AK51" s="598"/>
      <c r="AL51" s="596"/>
      <c r="AM51" s="596"/>
      <c r="AN51" s="596"/>
      <c r="AO51" s="596"/>
      <c r="AP51" s="596"/>
      <c r="AQ51" s="596"/>
      <c r="AR51" s="596"/>
      <c r="AS51" s="596"/>
      <c r="AT51" s="596"/>
      <c r="AU51" s="596"/>
      <c r="AV51" s="596"/>
      <c r="AW51" s="596"/>
      <c r="AX51" s="596"/>
      <c r="AY51" s="596"/>
      <c r="AZ51" s="599"/>
      <c r="BA51" s="599"/>
      <c r="BB51" s="599"/>
      <c r="BC51" s="599"/>
      <c r="BD51" s="599"/>
      <c r="BE51" s="593"/>
      <c r="BF51" s="593"/>
      <c r="BG51" s="593"/>
      <c r="BH51" s="593"/>
      <c r="BI51" s="594"/>
      <c r="BJ51" s="475"/>
      <c r="BK51" s="475"/>
      <c r="BL51" s="475"/>
      <c r="BM51" s="475"/>
      <c r="BN51" s="475"/>
      <c r="BO51" s="572"/>
      <c r="BP51" s="572"/>
      <c r="BQ51" s="524">
        <v>45</v>
      </c>
      <c r="BR51" s="538"/>
      <c r="BS51" s="539"/>
      <c r="BT51" s="540"/>
      <c r="BU51" s="540"/>
      <c r="BV51" s="540"/>
      <c r="BW51" s="540"/>
      <c r="BX51" s="540"/>
      <c r="BY51" s="540"/>
      <c r="BZ51" s="540"/>
      <c r="CA51" s="540"/>
      <c r="CB51" s="540"/>
      <c r="CC51" s="540"/>
      <c r="CD51" s="540"/>
      <c r="CE51" s="540"/>
      <c r="CF51" s="540"/>
      <c r="CG51" s="541"/>
      <c r="CH51" s="542"/>
      <c r="CI51" s="543"/>
      <c r="CJ51" s="543"/>
      <c r="CK51" s="543"/>
      <c r="CL51" s="544"/>
      <c r="CM51" s="542"/>
      <c r="CN51" s="543"/>
      <c r="CO51" s="543"/>
      <c r="CP51" s="543"/>
      <c r="CQ51" s="544"/>
      <c r="CR51" s="542"/>
      <c r="CS51" s="543"/>
      <c r="CT51" s="543"/>
      <c r="CU51" s="543"/>
      <c r="CV51" s="544"/>
      <c r="CW51" s="542"/>
      <c r="CX51" s="543"/>
      <c r="CY51" s="543"/>
      <c r="CZ51" s="543"/>
      <c r="DA51" s="544"/>
      <c r="DB51" s="542"/>
      <c r="DC51" s="543"/>
      <c r="DD51" s="543"/>
      <c r="DE51" s="543"/>
      <c r="DF51" s="544"/>
      <c r="DG51" s="542"/>
      <c r="DH51" s="543"/>
      <c r="DI51" s="543"/>
      <c r="DJ51" s="543"/>
      <c r="DK51" s="544"/>
      <c r="DL51" s="542"/>
      <c r="DM51" s="543"/>
      <c r="DN51" s="543"/>
      <c r="DO51" s="543"/>
      <c r="DP51" s="544"/>
      <c r="DQ51" s="542"/>
      <c r="DR51" s="543"/>
      <c r="DS51" s="543"/>
      <c r="DT51" s="543"/>
      <c r="DU51" s="544"/>
      <c r="DV51" s="539"/>
      <c r="DW51" s="540"/>
      <c r="DX51" s="540"/>
      <c r="DY51" s="540"/>
      <c r="DZ51" s="545"/>
      <c r="EA51" s="468"/>
    </row>
    <row r="52" spans="1:131" ht="26.25" customHeight="1" x14ac:dyDescent="0.2">
      <c r="A52" s="524">
        <v>25</v>
      </c>
      <c r="B52" s="525"/>
      <c r="C52" s="526"/>
      <c r="D52" s="526"/>
      <c r="E52" s="526"/>
      <c r="F52" s="526"/>
      <c r="G52" s="526"/>
      <c r="H52" s="526"/>
      <c r="I52" s="526"/>
      <c r="J52" s="526"/>
      <c r="K52" s="526"/>
      <c r="L52" s="526"/>
      <c r="M52" s="526"/>
      <c r="N52" s="526"/>
      <c r="O52" s="526"/>
      <c r="P52" s="527"/>
      <c r="Q52" s="595"/>
      <c r="R52" s="596"/>
      <c r="S52" s="596"/>
      <c r="T52" s="596"/>
      <c r="U52" s="596"/>
      <c r="V52" s="596"/>
      <c r="W52" s="596"/>
      <c r="X52" s="596"/>
      <c r="Y52" s="596"/>
      <c r="Z52" s="596"/>
      <c r="AA52" s="596"/>
      <c r="AB52" s="596"/>
      <c r="AC52" s="596"/>
      <c r="AD52" s="596"/>
      <c r="AE52" s="597"/>
      <c r="AF52" s="531"/>
      <c r="AG52" s="532"/>
      <c r="AH52" s="532"/>
      <c r="AI52" s="532"/>
      <c r="AJ52" s="533"/>
      <c r="AK52" s="598"/>
      <c r="AL52" s="596"/>
      <c r="AM52" s="596"/>
      <c r="AN52" s="596"/>
      <c r="AO52" s="596"/>
      <c r="AP52" s="596"/>
      <c r="AQ52" s="596"/>
      <c r="AR52" s="596"/>
      <c r="AS52" s="596"/>
      <c r="AT52" s="596"/>
      <c r="AU52" s="596"/>
      <c r="AV52" s="596"/>
      <c r="AW52" s="596"/>
      <c r="AX52" s="596"/>
      <c r="AY52" s="596"/>
      <c r="AZ52" s="599"/>
      <c r="BA52" s="599"/>
      <c r="BB52" s="599"/>
      <c r="BC52" s="599"/>
      <c r="BD52" s="599"/>
      <c r="BE52" s="593"/>
      <c r="BF52" s="593"/>
      <c r="BG52" s="593"/>
      <c r="BH52" s="593"/>
      <c r="BI52" s="594"/>
      <c r="BJ52" s="475"/>
      <c r="BK52" s="475"/>
      <c r="BL52" s="475"/>
      <c r="BM52" s="475"/>
      <c r="BN52" s="475"/>
      <c r="BO52" s="572"/>
      <c r="BP52" s="572"/>
      <c r="BQ52" s="524">
        <v>46</v>
      </c>
      <c r="BR52" s="538"/>
      <c r="BS52" s="539"/>
      <c r="BT52" s="540"/>
      <c r="BU52" s="540"/>
      <c r="BV52" s="540"/>
      <c r="BW52" s="540"/>
      <c r="BX52" s="540"/>
      <c r="BY52" s="540"/>
      <c r="BZ52" s="540"/>
      <c r="CA52" s="540"/>
      <c r="CB52" s="540"/>
      <c r="CC52" s="540"/>
      <c r="CD52" s="540"/>
      <c r="CE52" s="540"/>
      <c r="CF52" s="540"/>
      <c r="CG52" s="541"/>
      <c r="CH52" s="542"/>
      <c r="CI52" s="543"/>
      <c r="CJ52" s="543"/>
      <c r="CK52" s="543"/>
      <c r="CL52" s="544"/>
      <c r="CM52" s="542"/>
      <c r="CN52" s="543"/>
      <c r="CO52" s="543"/>
      <c r="CP52" s="543"/>
      <c r="CQ52" s="544"/>
      <c r="CR52" s="542"/>
      <c r="CS52" s="543"/>
      <c r="CT52" s="543"/>
      <c r="CU52" s="543"/>
      <c r="CV52" s="544"/>
      <c r="CW52" s="542"/>
      <c r="CX52" s="543"/>
      <c r="CY52" s="543"/>
      <c r="CZ52" s="543"/>
      <c r="DA52" s="544"/>
      <c r="DB52" s="542"/>
      <c r="DC52" s="543"/>
      <c r="DD52" s="543"/>
      <c r="DE52" s="543"/>
      <c r="DF52" s="544"/>
      <c r="DG52" s="542"/>
      <c r="DH52" s="543"/>
      <c r="DI52" s="543"/>
      <c r="DJ52" s="543"/>
      <c r="DK52" s="544"/>
      <c r="DL52" s="542"/>
      <c r="DM52" s="543"/>
      <c r="DN52" s="543"/>
      <c r="DO52" s="543"/>
      <c r="DP52" s="544"/>
      <c r="DQ52" s="542"/>
      <c r="DR52" s="543"/>
      <c r="DS52" s="543"/>
      <c r="DT52" s="543"/>
      <c r="DU52" s="544"/>
      <c r="DV52" s="539"/>
      <c r="DW52" s="540"/>
      <c r="DX52" s="540"/>
      <c r="DY52" s="540"/>
      <c r="DZ52" s="545"/>
      <c r="EA52" s="468"/>
    </row>
    <row r="53" spans="1:131" ht="26.25" customHeight="1" x14ac:dyDescent="0.2">
      <c r="A53" s="524">
        <v>26</v>
      </c>
      <c r="B53" s="525"/>
      <c r="C53" s="526"/>
      <c r="D53" s="526"/>
      <c r="E53" s="526"/>
      <c r="F53" s="526"/>
      <c r="G53" s="526"/>
      <c r="H53" s="526"/>
      <c r="I53" s="526"/>
      <c r="J53" s="526"/>
      <c r="K53" s="526"/>
      <c r="L53" s="526"/>
      <c r="M53" s="526"/>
      <c r="N53" s="526"/>
      <c r="O53" s="526"/>
      <c r="P53" s="527"/>
      <c r="Q53" s="595"/>
      <c r="R53" s="596"/>
      <c r="S53" s="596"/>
      <c r="T53" s="596"/>
      <c r="U53" s="596"/>
      <c r="V53" s="596"/>
      <c r="W53" s="596"/>
      <c r="X53" s="596"/>
      <c r="Y53" s="596"/>
      <c r="Z53" s="596"/>
      <c r="AA53" s="596"/>
      <c r="AB53" s="596"/>
      <c r="AC53" s="596"/>
      <c r="AD53" s="596"/>
      <c r="AE53" s="597"/>
      <c r="AF53" s="531"/>
      <c r="AG53" s="532"/>
      <c r="AH53" s="532"/>
      <c r="AI53" s="532"/>
      <c r="AJ53" s="533"/>
      <c r="AK53" s="598"/>
      <c r="AL53" s="596"/>
      <c r="AM53" s="596"/>
      <c r="AN53" s="596"/>
      <c r="AO53" s="596"/>
      <c r="AP53" s="596"/>
      <c r="AQ53" s="596"/>
      <c r="AR53" s="596"/>
      <c r="AS53" s="596"/>
      <c r="AT53" s="596"/>
      <c r="AU53" s="596"/>
      <c r="AV53" s="596"/>
      <c r="AW53" s="596"/>
      <c r="AX53" s="596"/>
      <c r="AY53" s="596"/>
      <c r="AZ53" s="599"/>
      <c r="BA53" s="599"/>
      <c r="BB53" s="599"/>
      <c r="BC53" s="599"/>
      <c r="BD53" s="599"/>
      <c r="BE53" s="593"/>
      <c r="BF53" s="593"/>
      <c r="BG53" s="593"/>
      <c r="BH53" s="593"/>
      <c r="BI53" s="594"/>
      <c r="BJ53" s="475"/>
      <c r="BK53" s="475"/>
      <c r="BL53" s="475"/>
      <c r="BM53" s="475"/>
      <c r="BN53" s="475"/>
      <c r="BO53" s="572"/>
      <c r="BP53" s="572"/>
      <c r="BQ53" s="524">
        <v>47</v>
      </c>
      <c r="BR53" s="538"/>
      <c r="BS53" s="539"/>
      <c r="BT53" s="540"/>
      <c r="BU53" s="540"/>
      <c r="BV53" s="540"/>
      <c r="BW53" s="540"/>
      <c r="BX53" s="540"/>
      <c r="BY53" s="540"/>
      <c r="BZ53" s="540"/>
      <c r="CA53" s="540"/>
      <c r="CB53" s="540"/>
      <c r="CC53" s="540"/>
      <c r="CD53" s="540"/>
      <c r="CE53" s="540"/>
      <c r="CF53" s="540"/>
      <c r="CG53" s="541"/>
      <c r="CH53" s="542"/>
      <c r="CI53" s="543"/>
      <c r="CJ53" s="543"/>
      <c r="CK53" s="543"/>
      <c r="CL53" s="544"/>
      <c r="CM53" s="542"/>
      <c r="CN53" s="543"/>
      <c r="CO53" s="543"/>
      <c r="CP53" s="543"/>
      <c r="CQ53" s="544"/>
      <c r="CR53" s="542"/>
      <c r="CS53" s="543"/>
      <c r="CT53" s="543"/>
      <c r="CU53" s="543"/>
      <c r="CV53" s="544"/>
      <c r="CW53" s="542"/>
      <c r="CX53" s="543"/>
      <c r="CY53" s="543"/>
      <c r="CZ53" s="543"/>
      <c r="DA53" s="544"/>
      <c r="DB53" s="542"/>
      <c r="DC53" s="543"/>
      <c r="DD53" s="543"/>
      <c r="DE53" s="543"/>
      <c r="DF53" s="544"/>
      <c r="DG53" s="542"/>
      <c r="DH53" s="543"/>
      <c r="DI53" s="543"/>
      <c r="DJ53" s="543"/>
      <c r="DK53" s="544"/>
      <c r="DL53" s="542"/>
      <c r="DM53" s="543"/>
      <c r="DN53" s="543"/>
      <c r="DO53" s="543"/>
      <c r="DP53" s="544"/>
      <c r="DQ53" s="542"/>
      <c r="DR53" s="543"/>
      <c r="DS53" s="543"/>
      <c r="DT53" s="543"/>
      <c r="DU53" s="544"/>
      <c r="DV53" s="539"/>
      <c r="DW53" s="540"/>
      <c r="DX53" s="540"/>
      <c r="DY53" s="540"/>
      <c r="DZ53" s="545"/>
      <c r="EA53" s="468"/>
    </row>
    <row r="54" spans="1:131" ht="26.25" customHeight="1" x14ac:dyDescent="0.2">
      <c r="A54" s="524">
        <v>27</v>
      </c>
      <c r="B54" s="525"/>
      <c r="C54" s="526"/>
      <c r="D54" s="526"/>
      <c r="E54" s="526"/>
      <c r="F54" s="526"/>
      <c r="G54" s="526"/>
      <c r="H54" s="526"/>
      <c r="I54" s="526"/>
      <c r="J54" s="526"/>
      <c r="K54" s="526"/>
      <c r="L54" s="526"/>
      <c r="M54" s="526"/>
      <c r="N54" s="526"/>
      <c r="O54" s="526"/>
      <c r="P54" s="527"/>
      <c r="Q54" s="595"/>
      <c r="R54" s="596"/>
      <c r="S54" s="596"/>
      <c r="T54" s="596"/>
      <c r="U54" s="596"/>
      <c r="V54" s="596"/>
      <c r="W54" s="596"/>
      <c r="X54" s="596"/>
      <c r="Y54" s="596"/>
      <c r="Z54" s="596"/>
      <c r="AA54" s="596"/>
      <c r="AB54" s="596"/>
      <c r="AC54" s="596"/>
      <c r="AD54" s="596"/>
      <c r="AE54" s="597"/>
      <c r="AF54" s="531"/>
      <c r="AG54" s="532"/>
      <c r="AH54" s="532"/>
      <c r="AI54" s="532"/>
      <c r="AJ54" s="533"/>
      <c r="AK54" s="598"/>
      <c r="AL54" s="596"/>
      <c r="AM54" s="596"/>
      <c r="AN54" s="596"/>
      <c r="AO54" s="596"/>
      <c r="AP54" s="596"/>
      <c r="AQ54" s="596"/>
      <c r="AR54" s="596"/>
      <c r="AS54" s="596"/>
      <c r="AT54" s="596"/>
      <c r="AU54" s="596"/>
      <c r="AV54" s="596"/>
      <c r="AW54" s="596"/>
      <c r="AX54" s="596"/>
      <c r="AY54" s="596"/>
      <c r="AZ54" s="599"/>
      <c r="BA54" s="599"/>
      <c r="BB54" s="599"/>
      <c r="BC54" s="599"/>
      <c r="BD54" s="599"/>
      <c r="BE54" s="593"/>
      <c r="BF54" s="593"/>
      <c r="BG54" s="593"/>
      <c r="BH54" s="593"/>
      <c r="BI54" s="594"/>
      <c r="BJ54" s="475"/>
      <c r="BK54" s="475"/>
      <c r="BL54" s="475"/>
      <c r="BM54" s="475"/>
      <c r="BN54" s="475"/>
      <c r="BO54" s="572"/>
      <c r="BP54" s="572"/>
      <c r="BQ54" s="524">
        <v>48</v>
      </c>
      <c r="BR54" s="538"/>
      <c r="BS54" s="539"/>
      <c r="BT54" s="540"/>
      <c r="BU54" s="540"/>
      <c r="BV54" s="540"/>
      <c r="BW54" s="540"/>
      <c r="BX54" s="540"/>
      <c r="BY54" s="540"/>
      <c r="BZ54" s="540"/>
      <c r="CA54" s="540"/>
      <c r="CB54" s="540"/>
      <c r="CC54" s="540"/>
      <c r="CD54" s="540"/>
      <c r="CE54" s="540"/>
      <c r="CF54" s="540"/>
      <c r="CG54" s="541"/>
      <c r="CH54" s="542"/>
      <c r="CI54" s="543"/>
      <c r="CJ54" s="543"/>
      <c r="CK54" s="543"/>
      <c r="CL54" s="544"/>
      <c r="CM54" s="542"/>
      <c r="CN54" s="543"/>
      <c r="CO54" s="543"/>
      <c r="CP54" s="543"/>
      <c r="CQ54" s="544"/>
      <c r="CR54" s="542"/>
      <c r="CS54" s="543"/>
      <c r="CT54" s="543"/>
      <c r="CU54" s="543"/>
      <c r="CV54" s="544"/>
      <c r="CW54" s="542"/>
      <c r="CX54" s="543"/>
      <c r="CY54" s="543"/>
      <c r="CZ54" s="543"/>
      <c r="DA54" s="544"/>
      <c r="DB54" s="542"/>
      <c r="DC54" s="543"/>
      <c r="DD54" s="543"/>
      <c r="DE54" s="543"/>
      <c r="DF54" s="544"/>
      <c r="DG54" s="542"/>
      <c r="DH54" s="543"/>
      <c r="DI54" s="543"/>
      <c r="DJ54" s="543"/>
      <c r="DK54" s="544"/>
      <c r="DL54" s="542"/>
      <c r="DM54" s="543"/>
      <c r="DN54" s="543"/>
      <c r="DO54" s="543"/>
      <c r="DP54" s="544"/>
      <c r="DQ54" s="542"/>
      <c r="DR54" s="543"/>
      <c r="DS54" s="543"/>
      <c r="DT54" s="543"/>
      <c r="DU54" s="544"/>
      <c r="DV54" s="539"/>
      <c r="DW54" s="540"/>
      <c r="DX54" s="540"/>
      <c r="DY54" s="540"/>
      <c r="DZ54" s="545"/>
      <c r="EA54" s="468"/>
    </row>
    <row r="55" spans="1:131" ht="26.25" customHeight="1" x14ac:dyDescent="0.2">
      <c r="A55" s="524">
        <v>28</v>
      </c>
      <c r="B55" s="525"/>
      <c r="C55" s="526"/>
      <c r="D55" s="526"/>
      <c r="E55" s="526"/>
      <c r="F55" s="526"/>
      <c r="G55" s="526"/>
      <c r="H55" s="526"/>
      <c r="I55" s="526"/>
      <c r="J55" s="526"/>
      <c r="K55" s="526"/>
      <c r="L55" s="526"/>
      <c r="M55" s="526"/>
      <c r="N55" s="526"/>
      <c r="O55" s="526"/>
      <c r="P55" s="527"/>
      <c r="Q55" s="595"/>
      <c r="R55" s="596"/>
      <c r="S55" s="596"/>
      <c r="T55" s="596"/>
      <c r="U55" s="596"/>
      <c r="V55" s="596"/>
      <c r="W55" s="596"/>
      <c r="X55" s="596"/>
      <c r="Y55" s="596"/>
      <c r="Z55" s="596"/>
      <c r="AA55" s="596"/>
      <c r="AB55" s="596"/>
      <c r="AC55" s="596"/>
      <c r="AD55" s="596"/>
      <c r="AE55" s="597"/>
      <c r="AF55" s="531"/>
      <c r="AG55" s="532"/>
      <c r="AH55" s="532"/>
      <c r="AI55" s="532"/>
      <c r="AJ55" s="533"/>
      <c r="AK55" s="598"/>
      <c r="AL55" s="596"/>
      <c r="AM55" s="596"/>
      <c r="AN55" s="596"/>
      <c r="AO55" s="596"/>
      <c r="AP55" s="596"/>
      <c r="AQ55" s="596"/>
      <c r="AR55" s="596"/>
      <c r="AS55" s="596"/>
      <c r="AT55" s="596"/>
      <c r="AU55" s="596"/>
      <c r="AV55" s="596"/>
      <c r="AW55" s="596"/>
      <c r="AX55" s="596"/>
      <c r="AY55" s="596"/>
      <c r="AZ55" s="599"/>
      <c r="BA55" s="599"/>
      <c r="BB55" s="599"/>
      <c r="BC55" s="599"/>
      <c r="BD55" s="599"/>
      <c r="BE55" s="593"/>
      <c r="BF55" s="593"/>
      <c r="BG55" s="593"/>
      <c r="BH55" s="593"/>
      <c r="BI55" s="594"/>
      <c r="BJ55" s="475"/>
      <c r="BK55" s="475"/>
      <c r="BL55" s="475"/>
      <c r="BM55" s="475"/>
      <c r="BN55" s="475"/>
      <c r="BO55" s="572"/>
      <c r="BP55" s="572"/>
      <c r="BQ55" s="524">
        <v>49</v>
      </c>
      <c r="BR55" s="538"/>
      <c r="BS55" s="539"/>
      <c r="BT55" s="540"/>
      <c r="BU55" s="540"/>
      <c r="BV55" s="540"/>
      <c r="BW55" s="540"/>
      <c r="BX55" s="540"/>
      <c r="BY55" s="540"/>
      <c r="BZ55" s="540"/>
      <c r="CA55" s="540"/>
      <c r="CB55" s="540"/>
      <c r="CC55" s="540"/>
      <c r="CD55" s="540"/>
      <c r="CE55" s="540"/>
      <c r="CF55" s="540"/>
      <c r="CG55" s="541"/>
      <c r="CH55" s="542"/>
      <c r="CI55" s="543"/>
      <c r="CJ55" s="543"/>
      <c r="CK55" s="543"/>
      <c r="CL55" s="544"/>
      <c r="CM55" s="542"/>
      <c r="CN55" s="543"/>
      <c r="CO55" s="543"/>
      <c r="CP55" s="543"/>
      <c r="CQ55" s="544"/>
      <c r="CR55" s="542"/>
      <c r="CS55" s="543"/>
      <c r="CT55" s="543"/>
      <c r="CU55" s="543"/>
      <c r="CV55" s="544"/>
      <c r="CW55" s="542"/>
      <c r="CX55" s="543"/>
      <c r="CY55" s="543"/>
      <c r="CZ55" s="543"/>
      <c r="DA55" s="544"/>
      <c r="DB55" s="542"/>
      <c r="DC55" s="543"/>
      <c r="DD55" s="543"/>
      <c r="DE55" s="543"/>
      <c r="DF55" s="544"/>
      <c r="DG55" s="542"/>
      <c r="DH55" s="543"/>
      <c r="DI55" s="543"/>
      <c r="DJ55" s="543"/>
      <c r="DK55" s="544"/>
      <c r="DL55" s="542"/>
      <c r="DM55" s="543"/>
      <c r="DN55" s="543"/>
      <c r="DO55" s="543"/>
      <c r="DP55" s="544"/>
      <c r="DQ55" s="542"/>
      <c r="DR55" s="543"/>
      <c r="DS55" s="543"/>
      <c r="DT55" s="543"/>
      <c r="DU55" s="544"/>
      <c r="DV55" s="539"/>
      <c r="DW55" s="540"/>
      <c r="DX55" s="540"/>
      <c r="DY55" s="540"/>
      <c r="DZ55" s="545"/>
      <c r="EA55" s="468"/>
    </row>
    <row r="56" spans="1:131" ht="26.25" customHeight="1" x14ac:dyDescent="0.2">
      <c r="A56" s="524">
        <v>29</v>
      </c>
      <c r="B56" s="525"/>
      <c r="C56" s="526"/>
      <c r="D56" s="526"/>
      <c r="E56" s="526"/>
      <c r="F56" s="526"/>
      <c r="G56" s="526"/>
      <c r="H56" s="526"/>
      <c r="I56" s="526"/>
      <c r="J56" s="526"/>
      <c r="K56" s="526"/>
      <c r="L56" s="526"/>
      <c r="M56" s="526"/>
      <c r="N56" s="526"/>
      <c r="O56" s="526"/>
      <c r="P56" s="527"/>
      <c r="Q56" s="595"/>
      <c r="R56" s="596"/>
      <c r="S56" s="596"/>
      <c r="T56" s="596"/>
      <c r="U56" s="596"/>
      <c r="V56" s="596"/>
      <c r="W56" s="596"/>
      <c r="X56" s="596"/>
      <c r="Y56" s="596"/>
      <c r="Z56" s="596"/>
      <c r="AA56" s="596"/>
      <c r="AB56" s="596"/>
      <c r="AC56" s="596"/>
      <c r="AD56" s="596"/>
      <c r="AE56" s="597"/>
      <c r="AF56" s="531"/>
      <c r="AG56" s="532"/>
      <c r="AH56" s="532"/>
      <c r="AI56" s="532"/>
      <c r="AJ56" s="533"/>
      <c r="AK56" s="598"/>
      <c r="AL56" s="596"/>
      <c r="AM56" s="596"/>
      <c r="AN56" s="596"/>
      <c r="AO56" s="596"/>
      <c r="AP56" s="596"/>
      <c r="AQ56" s="596"/>
      <c r="AR56" s="596"/>
      <c r="AS56" s="596"/>
      <c r="AT56" s="596"/>
      <c r="AU56" s="596"/>
      <c r="AV56" s="596"/>
      <c r="AW56" s="596"/>
      <c r="AX56" s="596"/>
      <c r="AY56" s="596"/>
      <c r="AZ56" s="599"/>
      <c r="BA56" s="599"/>
      <c r="BB56" s="599"/>
      <c r="BC56" s="599"/>
      <c r="BD56" s="599"/>
      <c r="BE56" s="593"/>
      <c r="BF56" s="593"/>
      <c r="BG56" s="593"/>
      <c r="BH56" s="593"/>
      <c r="BI56" s="594"/>
      <c r="BJ56" s="475"/>
      <c r="BK56" s="475"/>
      <c r="BL56" s="475"/>
      <c r="BM56" s="475"/>
      <c r="BN56" s="475"/>
      <c r="BO56" s="572"/>
      <c r="BP56" s="572"/>
      <c r="BQ56" s="524">
        <v>50</v>
      </c>
      <c r="BR56" s="538"/>
      <c r="BS56" s="539"/>
      <c r="BT56" s="540"/>
      <c r="BU56" s="540"/>
      <c r="BV56" s="540"/>
      <c r="BW56" s="540"/>
      <c r="BX56" s="540"/>
      <c r="BY56" s="540"/>
      <c r="BZ56" s="540"/>
      <c r="CA56" s="540"/>
      <c r="CB56" s="540"/>
      <c r="CC56" s="540"/>
      <c r="CD56" s="540"/>
      <c r="CE56" s="540"/>
      <c r="CF56" s="540"/>
      <c r="CG56" s="541"/>
      <c r="CH56" s="542"/>
      <c r="CI56" s="543"/>
      <c r="CJ56" s="543"/>
      <c r="CK56" s="543"/>
      <c r="CL56" s="544"/>
      <c r="CM56" s="542"/>
      <c r="CN56" s="543"/>
      <c r="CO56" s="543"/>
      <c r="CP56" s="543"/>
      <c r="CQ56" s="544"/>
      <c r="CR56" s="542"/>
      <c r="CS56" s="543"/>
      <c r="CT56" s="543"/>
      <c r="CU56" s="543"/>
      <c r="CV56" s="544"/>
      <c r="CW56" s="542"/>
      <c r="CX56" s="543"/>
      <c r="CY56" s="543"/>
      <c r="CZ56" s="543"/>
      <c r="DA56" s="544"/>
      <c r="DB56" s="542"/>
      <c r="DC56" s="543"/>
      <c r="DD56" s="543"/>
      <c r="DE56" s="543"/>
      <c r="DF56" s="544"/>
      <c r="DG56" s="542"/>
      <c r="DH56" s="543"/>
      <c r="DI56" s="543"/>
      <c r="DJ56" s="543"/>
      <c r="DK56" s="544"/>
      <c r="DL56" s="542"/>
      <c r="DM56" s="543"/>
      <c r="DN56" s="543"/>
      <c r="DO56" s="543"/>
      <c r="DP56" s="544"/>
      <c r="DQ56" s="542"/>
      <c r="DR56" s="543"/>
      <c r="DS56" s="543"/>
      <c r="DT56" s="543"/>
      <c r="DU56" s="544"/>
      <c r="DV56" s="539"/>
      <c r="DW56" s="540"/>
      <c r="DX56" s="540"/>
      <c r="DY56" s="540"/>
      <c r="DZ56" s="545"/>
      <c r="EA56" s="468"/>
    </row>
    <row r="57" spans="1:131" ht="26.25" customHeight="1" x14ac:dyDescent="0.2">
      <c r="A57" s="524">
        <v>30</v>
      </c>
      <c r="B57" s="525"/>
      <c r="C57" s="526"/>
      <c r="D57" s="526"/>
      <c r="E57" s="526"/>
      <c r="F57" s="526"/>
      <c r="G57" s="526"/>
      <c r="H57" s="526"/>
      <c r="I57" s="526"/>
      <c r="J57" s="526"/>
      <c r="K57" s="526"/>
      <c r="L57" s="526"/>
      <c r="M57" s="526"/>
      <c r="N57" s="526"/>
      <c r="O57" s="526"/>
      <c r="P57" s="527"/>
      <c r="Q57" s="595"/>
      <c r="R57" s="596"/>
      <c r="S57" s="596"/>
      <c r="T57" s="596"/>
      <c r="U57" s="596"/>
      <c r="V57" s="596"/>
      <c r="W57" s="596"/>
      <c r="X57" s="596"/>
      <c r="Y57" s="596"/>
      <c r="Z57" s="596"/>
      <c r="AA57" s="596"/>
      <c r="AB57" s="596"/>
      <c r="AC57" s="596"/>
      <c r="AD57" s="596"/>
      <c r="AE57" s="597"/>
      <c r="AF57" s="531"/>
      <c r="AG57" s="532"/>
      <c r="AH57" s="532"/>
      <c r="AI57" s="532"/>
      <c r="AJ57" s="533"/>
      <c r="AK57" s="598"/>
      <c r="AL57" s="596"/>
      <c r="AM57" s="596"/>
      <c r="AN57" s="596"/>
      <c r="AO57" s="596"/>
      <c r="AP57" s="596"/>
      <c r="AQ57" s="596"/>
      <c r="AR57" s="596"/>
      <c r="AS57" s="596"/>
      <c r="AT57" s="596"/>
      <c r="AU57" s="596"/>
      <c r="AV57" s="596"/>
      <c r="AW57" s="596"/>
      <c r="AX57" s="596"/>
      <c r="AY57" s="596"/>
      <c r="AZ57" s="599"/>
      <c r="BA57" s="599"/>
      <c r="BB57" s="599"/>
      <c r="BC57" s="599"/>
      <c r="BD57" s="599"/>
      <c r="BE57" s="593"/>
      <c r="BF57" s="593"/>
      <c r="BG57" s="593"/>
      <c r="BH57" s="593"/>
      <c r="BI57" s="594"/>
      <c r="BJ57" s="475"/>
      <c r="BK57" s="475"/>
      <c r="BL57" s="475"/>
      <c r="BM57" s="475"/>
      <c r="BN57" s="475"/>
      <c r="BO57" s="572"/>
      <c r="BP57" s="572"/>
      <c r="BQ57" s="524">
        <v>51</v>
      </c>
      <c r="BR57" s="538"/>
      <c r="BS57" s="539"/>
      <c r="BT57" s="540"/>
      <c r="BU57" s="540"/>
      <c r="BV57" s="540"/>
      <c r="BW57" s="540"/>
      <c r="BX57" s="540"/>
      <c r="BY57" s="540"/>
      <c r="BZ57" s="540"/>
      <c r="CA57" s="540"/>
      <c r="CB57" s="540"/>
      <c r="CC57" s="540"/>
      <c r="CD57" s="540"/>
      <c r="CE57" s="540"/>
      <c r="CF57" s="540"/>
      <c r="CG57" s="541"/>
      <c r="CH57" s="542"/>
      <c r="CI57" s="543"/>
      <c r="CJ57" s="543"/>
      <c r="CK57" s="543"/>
      <c r="CL57" s="544"/>
      <c r="CM57" s="542"/>
      <c r="CN57" s="543"/>
      <c r="CO57" s="543"/>
      <c r="CP57" s="543"/>
      <c r="CQ57" s="544"/>
      <c r="CR57" s="542"/>
      <c r="CS57" s="543"/>
      <c r="CT57" s="543"/>
      <c r="CU57" s="543"/>
      <c r="CV57" s="544"/>
      <c r="CW57" s="542"/>
      <c r="CX57" s="543"/>
      <c r="CY57" s="543"/>
      <c r="CZ57" s="543"/>
      <c r="DA57" s="544"/>
      <c r="DB57" s="542"/>
      <c r="DC57" s="543"/>
      <c r="DD57" s="543"/>
      <c r="DE57" s="543"/>
      <c r="DF57" s="544"/>
      <c r="DG57" s="542"/>
      <c r="DH57" s="543"/>
      <c r="DI57" s="543"/>
      <c r="DJ57" s="543"/>
      <c r="DK57" s="544"/>
      <c r="DL57" s="542"/>
      <c r="DM57" s="543"/>
      <c r="DN57" s="543"/>
      <c r="DO57" s="543"/>
      <c r="DP57" s="544"/>
      <c r="DQ57" s="542"/>
      <c r="DR57" s="543"/>
      <c r="DS57" s="543"/>
      <c r="DT57" s="543"/>
      <c r="DU57" s="544"/>
      <c r="DV57" s="539"/>
      <c r="DW57" s="540"/>
      <c r="DX57" s="540"/>
      <c r="DY57" s="540"/>
      <c r="DZ57" s="545"/>
      <c r="EA57" s="468"/>
    </row>
    <row r="58" spans="1:131" ht="26.25" customHeight="1" x14ac:dyDescent="0.2">
      <c r="A58" s="524">
        <v>31</v>
      </c>
      <c r="B58" s="525"/>
      <c r="C58" s="526"/>
      <c r="D58" s="526"/>
      <c r="E58" s="526"/>
      <c r="F58" s="526"/>
      <c r="G58" s="526"/>
      <c r="H58" s="526"/>
      <c r="I58" s="526"/>
      <c r="J58" s="526"/>
      <c r="K58" s="526"/>
      <c r="L58" s="526"/>
      <c r="M58" s="526"/>
      <c r="N58" s="526"/>
      <c r="O58" s="526"/>
      <c r="P58" s="527"/>
      <c r="Q58" s="595"/>
      <c r="R58" s="596"/>
      <c r="S58" s="596"/>
      <c r="T58" s="596"/>
      <c r="U58" s="596"/>
      <c r="V58" s="596"/>
      <c r="W58" s="596"/>
      <c r="X58" s="596"/>
      <c r="Y58" s="596"/>
      <c r="Z58" s="596"/>
      <c r="AA58" s="596"/>
      <c r="AB58" s="596"/>
      <c r="AC58" s="596"/>
      <c r="AD58" s="596"/>
      <c r="AE58" s="597"/>
      <c r="AF58" s="531"/>
      <c r="AG58" s="532"/>
      <c r="AH58" s="532"/>
      <c r="AI58" s="532"/>
      <c r="AJ58" s="533"/>
      <c r="AK58" s="598"/>
      <c r="AL58" s="596"/>
      <c r="AM58" s="596"/>
      <c r="AN58" s="596"/>
      <c r="AO58" s="596"/>
      <c r="AP58" s="596"/>
      <c r="AQ58" s="596"/>
      <c r="AR58" s="596"/>
      <c r="AS58" s="596"/>
      <c r="AT58" s="596"/>
      <c r="AU58" s="596"/>
      <c r="AV58" s="596"/>
      <c r="AW58" s="596"/>
      <c r="AX58" s="596"/>
      <c r="AY58" s="596"/>
      <c r="AZ58" s="599"/>
      <c r="BA58" s="599"/>
      <c r="BB58" s="599"/>
      <c r="BC58" s="599"/>
      <c r="BD58" s="599"/>
      <c r="BE58" s="593"/>
      <c r="BF58" s="593"/>
      <c r="BG58" s="593"/>
      <c r="BH58" s="593"/>
      <c r="BI58" s="594"/>
      <c r="BJ58" s="475"/>
      <c r="BK58" s="475"/>
      <c r="BL58" s="475"/>
      <c r="BM58" s="475"/>
      <c r="BN58" s="475"/>
      <c r="BO58" s="572"/>
      <c r="BP58" s="572"/>
      <c r="BQ58" s="524">
        <v>52</v>
      </c>
      <c r="BR58" s="538"/>
      <c r="BS58" s="539"/>
      <c r="BT58" s="540"/>
      <c r="BU58" s="540"/>
      <c r="BV58" s="540"/>
      <c r="BW58" s="540"/>
      <c r="BX58" s="540"/>
      <c r="BY58" s="540"/>
      <c r="BZ58" s="540"/>
      <c r="CA58" s="540"/>
      <c r="CB58" s="540"/>
      <c r="CC58" s="540"/>
      <c r="CD58" s="540"/>
      <c r="CE58" s="540"/>
      <c r="CF58" s="540"/>
      <c r="CG58" s="541"/>
      <c r="CH58" s="542"/>
      <c r="CI58" s="543"/>
      <c r="CJ58" s="543"/>
      <c r="CK58" s="543"/>
      <c r="CL58" s="544"/>
      <c r="CM58" s="542"/>
      <c r="CN58" s="543"/>
      <c r="CO58" s="543"/>
      <c r="CP58" s="543"/>
      <c r="CQ58" s="544"/>
      <c r="CR58" s="542"/>
      <c r="CS58" s="543"/>
      <c r="CT58" s="543"/>
      <c r="CU58" s="543"/>
      <c r="CV58" s="544"/>
      <c r="CW58" s="542"/>
      <c r="CX58" s="543"/>
      <c r="CY58" s="543"/>
      <c r="CZ58" s="543"/>
      <c r="DA58" s="544"/>
      <c r="DB58" s="542"/>
      <c r="DC58" s="543"/>
      <c r="DD58" s="543"/>
      <c r="DE58" s="543"/>
      <c r="DF58" s="544"/>
      <c r="DG58" s="542"/>
      <c r="DH58" s="543"/>
      <c r="DI58" s="543"/>
      <c r="DJ58" s="543"/>
      <c r="DK58" s="544"/>
      <c r="DL58" s="542"/>
      <c r="DM58" s="543"/>
      <c r="DN58" s="543"/>
      <c r="DO58" s="543"/>
      <c r="DP58" s="544"/>
      <c r="DQ58" s="542"/>
      <c r="DR58" s="543"/>
      <c r="DS58" s="543"/>
      <c r="DT58" s="543"/>
      <c r="DU58" s="544"/>
      <c r="DV58" s="539"/>
      <c r="DW58" s="540"/>
      <c r="DX58" s="540"/>
      <c r="DY58" s="540"/>
      <c r="DZ58" s="545"/>
      <c r="EA58" s="468"/>
    </row>
    <row r="59" spans="1:131" ht="26.25" customHeight="1" x14ac:dyDescent="0.2">
      <c r="A59" s="524">
        <v>32</v>
      </c>
      <c r="B59" s="525"/>
      <c r="C59" s="526"/>
      <c r="D59" s="526"/>
      <c r="E59" s="526"/>
      <c r="F59" s="526"/>
      <c r="G59" s="526"/>
      <c r="H59" s="526"/>
      <c r="I59" s="526"/>
      <c r="J59" s="526"/>
      <c r="K59" s="526"/>
      <c r="L59" s="526"/>
      <c r="M59" s="526"/>
      <c r="N59" s="526"/>
      <c r="O59" s="526"/>
      <c r="P59" s="527"/>
      <c r="Q59" s="595"/>
      <c r="R59" s="596"/>
      <c r="S59" s="596"/>
      <c r="T59" s="596"/>
      <c r="U59" s="596"/>
      <c r="V59" s="596"/>
      <c r="W59" s="596"/>
      <c r="X59" s="596"/>
      <c r="Y59" s="596"/>
      <c r="Z59" s="596"/>
      <c r="AA59" s="596"/>
      <c r="AB59" s="596"/>
      <c r="AC59" s="596"/>
      <c r="AD59" s="596"/>
      <c r="AE59" s="597"/>
      <c r="AF59" s="531"/>
      <c r="AG59" s="532"/>
      <c r="AH59" s="532"/>
      <c r="AI59" s="532"/>
      <c r="AJ59" s="533"/>
      <c r="AK59" s="598"/>
      <c r="AL59" s="596"/>
      <c r="AM59" s="596"/>
      <c r="AN59" s="596"/>
      <c r="AO59" s="596"/>
      <c r="AP59" s="596"/>
      <c r="AQ59" s="596"/>
      <c r="AR59" s="596"/>
      <c r="AS59" s="596"/>
      <c r="AT59" s="596"/>
      <c r="AU59" s="596"/>
      <c r="AV59" s="596"/>
      <c r="AW59" s="596"/>
      <c r="AX59" s="596"/>
      <c r="AY59" s="596"/>
      <c r="AZ59" s="599"/>
      <c r="BA59" s="599"/>
      <c r="BB59" s="599"/>
      <c r="BC59" s="599"/>
      <c r="BD59" s="599"/>
      <c r="BE59" s="593"/>
      <c r="BF59" s="593"/>
      <c r="BG59" s="593"/>
      <c r="BH59" s="593"/>
      <c r="BI59" s="594"/>
      <c r="BJ59" s="475"/>
      <c r="BK59" s="475"/>
      <c r="BL59" s="475"/>
      <c r="BM59" s="475"/>
      <c r="BN59" s="475"/>
      <c r="BO59" s="572"/>
      <c r="BP59" s="572"/>
      <c r="BQ59" s="524">
        <v>53</v>
      </c>
      <c r="BR59" s="538"/>
      <c r="BS59" s="539"/>
      <c r="BT59" s="540"/>
      <c r="BU59" s="540"/>
      <c r="BV59" s="540"/>
      <c r="BW59" s="540"/>
      <c r="BX59" s="540"/>
      <c r="BY59" s="540"/>
      <c r="BZ59" s="540"/>
      <c r="CA59" s="540"/>
      <c r="CB59" s="540"/>
      <c r="CC59" s="540"/>
      <c r="CD59" s="540"/>
      <c r="CE59" s="540"/>
      <c r="CF59" s="540"/>
      <c r="CG59" s="541"/>
      <c r="CH59" s="542"/>
      <c r="CI59" s="543"/>
      <c r="CJ59" s="543"/>
      <c r="CK59" s="543"/>
      <c r="CL59" s="544"/>
      <c r="CM59" s="542"/>
      <c r="CN59" s="543"/>
      <c r="CO59" s="543"/>
      <c r="CP59" s="543"/>
      <c r="CQ59" s="544"/>
      <c r="CR59" s="542"/>
      <c r="CS59" s="543"/>
      <c r="CT59" s="543"/>
      <c r="CU59" s="543"/>
      <c r="CV59" s="544"/>
      <c r="CW59" s="542"/>
      <c r="CX59" s="543"/>
      <c r="CY59" s="543"/>
      <c r="CZ59" s="543"/>
      <c r="DA59" s="544"/>
      <c r="DB59" s="542"/>
      <c r="DC59" s="543"/>
      <c r="DD59" s="543"/>
      <c r="DE59" s="543"/>
      <c r="DF59" s="544"/>
      <c r="DG59" s="542"/>
      <c r="DH59" s="543"/>
      <c r="DI59" s="543"/>
      <c r="DJ59" s="543"/>
      <c r="DK59" s="544"/>
      <c r="DL59" s="542"/>
      <c r="DM59" s="543"/>
      <c r="DN59" s="543"/>
      <c r="DO59" s="543"/>
      <c r="DP59" s="544"/>
      <c r="DQ59" s="542"/>
      <c r="DR59" s="543"/>
      <c r="DS59" s="543"/>
      <c r="DT59" s="543"/>
      <c r="DU59" s="544"/>
      <c r="DV59" s="539"/>
      <c r="DW59" s="540"/>
      <c r="DX59" s="540"/>
      <c r="DY59" s="540"/>
      <c r="DZ59" s="545"/>
      <c r="EA59" s="468"/>
    </row>
    <row r="60" spans="1:131" ht="26.25" customHeight="1" x14ac:dyDescent="0.2">
      <c r="A60" s="524">
        <v>33</v>
      </c>
      <c r="B60" s="525"/>
      <c r="C60" s="526"/>
      <c r="D60" s="526"/>
      <c r="E60" s="526"/>
      <c r="F60" s="526"/>
      <c r="G60" s="526"/>
      <c r="H60" s="526"/>
      <c r="I60" s="526"/>
      <c r="J60" s="526"/>
      <c r="K60" s="526"/>
      <c r="L60" s="526"/>
      <c r="M60" s="526"/>
      <c r="N60" s="526"/>
      <c r="O60" s="526"/>
      <c r="P60" s="527"/>
      <c r="Q60" s="595"/>
      <c r="R60" s="596"/>
      <c r="S60" s="596"/>
      <c r="T60" s="596"/>
      <c r="U60" s="596"/>
      <c r="V60" s="596"/>
      <c r="W60" s="596"/>
      <c r="X60" s="596"/>
      <c r="Y60" s="596"/>
      <c r="Z60" s="596"/>
      <c r="AA60" s="596"/>
      <c r="AB60" s="596"/>
      <c r="AC60" s="596"/>
      <c r="AD60" s="596"/>
      <c r="AE60" s="597"/>
      <c r="AF60" s="531"/>
      <c r="AG60" s="532"/>
      <c r="AH60" s="532"/>
      <c r="AI60" s="532"/>
      <c r="AJ60" s="533"/>
      <c r="AK60" s="598"/>
      <c r="AL60" s="596"/>
      <c r="AM60" s="596"/>
      <c r="AN60" s="596"/>
      <c r="AO60" s="596"/>
      <c r="AP60" s="596"/>
      <c r="AQ60" s="596"/>
      <c r="AR60" s="596"/>
      <c r="AS60" s="596"/>
      <c r="AT60" s="596"/>
      <c r="AU60" s="596"/>
      <c r="AV60" s="596"/>
      <c r="AW60" s="596"/>
      <c r="AX60" s="596"/>
      <c r="AY60" s="596"/>
      <c r="AZ60" s="599"/>
      <c r="BA60" s="599"/>
      <c r="BB60" s="599"/>
      <c r="BC60" s="599"/>
      <c r="BD60" s="599"/>
      <c r="BE60" s="593"/>
      <c r="BF60" s="593"/>
      <c r="BG60" s="593"/>
      <c r="BH60" s="593"/>
      <c r="BI60" s="594"/>
      <c r="BJ60" s="475"/>
      <c r="BK60" s="475"/>
      <c r="BL60" s="475"/>
      <c r="BM60" s="475"/>
      <c r="BN60" s="475"/>
      <c r="BO60" s="572"/>
      <c r="BP60" s="572"/>
      <c r="BQ60" s="524">
        <v>54</v>
      </c>
      <c r="BR60" s="538"/>
      <c r="BS60" s="539"/>
      <c r="BT60" s="540"/>
      <c r="BU60" s="540"/>
      <c r="BV60" s="540"/>
      <c r="BW60" s="540"/>
      <c r="BX60" s="540"/>
      <c r="BY60" s="540"/>
      <c r="BZ60" s="540"/>
      <c r="CA60" s="540"/>
      <c r="CB60" s="540"/>
      <c r="CC60" s="540"/>
      <c r="CD60" s="540"/>
      <c r="CE60" s="540"/>
      <c r="CF60" s="540"/>
      <c r="CG60" s="541"/>
      <c r="CH60" s="542"/>
      <c r="CI60" s="543"/>
      <c r="CJ60" s="543"/>
      <c r="CK60" s="543"/>
      <c r="CL60" s="544"/>
      <c r="CM60" s="542"/>
      <c r="CN60" s="543"/>
      <c r="CO60" s="543"/>
      <c r="CP60" s="543"/>
      <c r="CQ60" s="544"/>
      <c r="CR60" s="542"/>
      <c r="CS60" s="543"/>
      <c r="CT60" s="543"/>
      <c r="CU60" s="543"/>
      <c r="CV60" s="544"/>
      <c r="CW60" s="542"/>
      <c r="CX60" s="543"/>
      <c r="CY60" s="543"/>
      <c r="CZ60" s="543"/>
      <c r="DA60" s="544"/>
      <c r="DB60" s="542"/>
      <c r="DC60" s="543"/>
      <c r="DD60" s="543"/>
      <c r="DE60" s="543"/>
      <c r="DF60" s="544"/>
      <c r="DG60" s="542"/>
      <c r="DH60" s="543"/>
      <c r="DI60" s="543"/>
      <c r="DJ60" s="543"/>
      <c r="DK60" s="544"/>
      <c r="DL60" s="542"/>
      <c r="DM60" s="543"/>
      <c r="DN60" s="543"/>
      <c r="DO60" s="543"/>
      <c r="DP60" s="544"/>
      <c r="DQ60" s="542"/>
      <c r="DR60" s="543"/>
      <c r="DS60" s="543"/>
      <c r="DT60" s="543"/>
      <c r="DU60" s="544"/>
      <c r="DV60" s="539"/>
      <c r="DW60" s="540"/>
      <c r="DX60" s="540"/>
      <c r="DY60" s="540"/>
      <c r="DZ60" s="545"/>
      <c r="EA60" s="468"/>
    </row>
    <row r="61" spans="1:131" ht="26.25" customHeight="1" thickBot="1" x14ac:dyDescent="0.25">
      <c r="A61" s="524">
        <v>34</v>
      </c>
      <c r="B61" s="525"/>
      <c r="C61" s="526"/>
      <c r="D61" s="526"/>
      <c r="E61" s="526"/>
      <c r="F61" s="526"/>
      <c r="G61" s="526"/>
      <c r="H61" s="526"/>
      <c r="I61" s="526"/>
      <c r="J61" s="526"/>
      <c r="K61" s="526"/>
      <c r="L61" s="526"/>
      <c r="M61" s="526"/>
      <c r="N61" s="526"/>
      <c r="O61" s="526"/>
      <c r="P61" s="527"/>
      <c r="Q61" s="595"/>
      <c r="R61" s="596"/>
      <c r="S61" s="596"/>
      <c r="T61" s="596"/>
      <c r="U61" s="596"/>
      <c r="V61" s="596"/>
      <c r="W61" s="596"/>
      <c r="X61" s="596"/>
      <c r="Y61" s="596"/>
      <c r="Z61" s="596"/>
      <c r="AA61" s="596"/>
      <c r="AB61" s="596"/>
      <c r="AC61" s="596"/>
      <c r="AD61" s="596"/>
      <c r="AE61" s="597"/>
      <c r="AF61" s="531"/>
      <c r="AG61" s="532"/>
      <c r="AH61" s="532"/>
      <c r="AI61" s="532"/>
      <c r="AJ61" s="533"/>
      <c r="AK61" s="598"/>
      <c r="AL61" s="596"/>
      <c r="AM61" s="596"/>
      <c r="AN61" s="596"/>
      <c r="AO61" s="596"/>
      <c r="AP61" s="596"/>
      <c r="AQ61" s="596"/>
      <c r="AR61" s="596"/>
      <c r="AS61" s="596"/>
      <c r="AT61" s="596"/>
      <c r="AU61" s="596"/>
      <c r="AV61" s="596"/>
      <c r="AW61" s="596"/>
      <c r="AX61" s="596"/>
      <c r="AY61" s="596"/>
      <c r="AZ61" s="599"/>
      <c r="BA61" s="599"/>
      <c r="BB61" s="599"/>
      <c r="BC61" s="599"/>
      <c r="BD61" s="599"/>
      <c r="BE61" s="593"/>
      <c r="BF61" s="593"/>
      <c r="BG61" s="593"/>
      <c r="BH61" s="593"/>
      <c r="BI61" s="594"/>
      <c r="BJ61" s="475"/>
      <c r="BK61" s="475"/>
      <c r="BL61" s="475"/>
      <c r="BM61" s="475"/>
      <c r="BN61" s="475"/>
      <c r="BO61" s="572"/>
      <c r="BP61" s="572"/>
      <c r="BQ61" s="524">
        <v>55</v>
      </c>
      <c r="BR61" s="538"/>
      <c r="BS61" s="539"/>
      <c r="BT61" s="540"/>
      <c r="BU61" s="540"/>
      <c r="BV61" s="540"/>
      <c r="BW61" s="540"/>
      <c r="BX61" s="540"/>
      <c r="BY61" s="540"/>
      <c r="BZ61" s="540"/>
      <c r="CA61" s="540"/>
      <c r="CB61" s="540"/>
      <c r="CC61" s="540"/>
      <c r="CD61" s="540"/>
      <c r="CE61" s="540"/>
      <c r="CF61" s="540"/>
      <c r="CG61" s="541"/>
      <c r="CH61" s="542"/>
      <c r="CI61" s="543"/>
      <c r="CJ61" s="543"/>
      <c r="CK61" s="543"/>
      <c r="CL61" s="544"/>
      <c r="CM61" s="542"/>
      <c r="CN61" s="543"/>
      <c r="CO61" s="543"/>
      <c r="CP61" s="543"/>
      <c r="CQ61" s="544"/>
      <c r="CR61" s="542"/>
      <c r="CS61" s="543"/>
      <c r="CT61" s="543"/>
      <c r="CU61" s="543"/>
      <c r="CV61" s="544"/>
      <c r="CW61" s="542"/>
      <c r="CX61" s="543"/>
      <c r="CY61" s="543"/>
      <c r="CZ61" s="543"/>
      <c r="DA61" s="544"/>
      <c r="DB61" s="542"/>
      <c r="DC61" s="543"/>
      <c r="DD61" s="543"/>
      <c r="DE61" s="543"/>
      <c r="DF61" s="544"/>
      <c r="DG61" s="542"/>
      <c r="DH61" s="543"/>
      <c r="DI61" s="543"/>
      <c r="DJ61" s="543"/>
      <c r="DK61" s="544"/>
      <c r="DL61" s="542"/>
      <c r="DM61" s="543"/>
      <c r="DN61" s="543"/>
      <c r="DO61" s="543"/>
      <c r="DP61" s="544"/>
      <c r="DQ61" s="542"/>
      <c r="DR61" s="543"/>
      <c r="DS61" s="543"/>
      <c r="DT61" s="543"/>
      <c r="DU61" s="544"/>
      <c r="DV61" s="539"/>
      <c r="DW61" s="540"/>
      <c r="DX61" s="540"/>
      <c r="DY61" s="540"/>
      <c r="DZ61" s="545"/>
      <c r="EA61" s="468"/>
    </row>
    <row r="62" spans="1:131" ht="26.25" customHeight="1" x14ac:dyDescent="0.2">
      <c r="A62" s="524">
        <v>35</v>
      </c>
      <c r="B62" s="525"/>
      <c r="C62" s="526"/>
      <c r="D62" s="526"/>
      <c r="E62" s="526"/>
      <c r="F62" s="526"/>
      <c r="G62" s="526"/>
      <c r="H62" s="526"/>
      <c r="I62" s="526"/>
      <c r="J62" s="526"/>
      <c r="K62" s="526"/>
      <c r="L62" s="526"/>
      <c r="M62" s="526"/>
      <c r="N62" s="526"/>
      <c r="O62" s="526"/>
      <c r="P62" s="527"/>
      <c r="Q62" s="595"/>
      <c r="R62" s="596"/>
      <c r="S62" s="596"/>
      <c r="T62" s="596"/>
      <c r="U62" s="596"/>
      <c r="V62" s="596"/>
      <c r="W62" s="596"/>
      <c r="X62" s="596"/>
      <c r="Y62" s="596"/>
      <c r="Z62" s="596"/>
      <c r="AA62" s="596"/>
      <c r="AB62" s="596"/>
      <c r="AC62" s="596"/>
      <c r="AD62" s="596"/>
      <c r="AE62" s="597"/>
      <c r="AF62" s="531"/>
      <c r="AG62" s="532"/>
      <c r="AH62" s="532"/>
      <c r="AI62" s="532"/>
      <c r="AJ62" s="533"/>
      <c r="AK62" s="598"/>
      <c r="AL62" s="596"/>
      <c r="AM62" s="596"/>
      <c r="AN62" s="596"/>
      <c r="AO62" s="596"/>
      <c r="AP62" s="596"/>
      <c r="AQ62" s="596"/>
      <c r="AR62" s="596"/>
      <c r="AS62" s="596"/>
      <c r="AT62" s="596"/>
      <c r="AU62" s="596"/>
      <c r="AV62" s="596"/>
      <c r="AW62" s="596"/>
      <c r="AX62" s="596"/>
      <c r="AY62" s="596"/>
      <c r="AZ62" s="599"/>
      <c r="BA62" s="599"/>
      <c r="BB62" s="599"/>
      <c r="BC62" s="599"/>
      <c r="BD62" s="599"/>
      <c r="BE62" s="593"/>
      <c r="BF62" s="593"/>
      <c r="BG62" s="593"/>
      <c r="BH62" s="593"/>
      <c r="BI62" s="594"/>
      <c r="BJ62" s="600" t="s">
        <v>339</v>
      </c>
      <c r="BK62" s="553"/>
      <c r="BL62" s="553"/>
      <c r="BM62" s="553"/>
      <c r="BN62" s="554"/>
      <c r="BO62" s="572"/>
      <c r="BP62" s="572"/>
      <c r="BQ62" s="524">
        <v>56</v>
      </c>
      <c r="BR62" s="538"/>
      <c r="BS62" s="539"/>
      <c r="BT62" s="540"/>
      <c r="BU62" s="540"/>
      <c r="BV62" s="540"/>
      <c r="BW62" s="540"/>
      <c r="BX62" s="540"/>
      <c r="BY62" s="540"/>
      <c r="BZ62" s="540"/>
      <c r="CA62" s="540"/>
      <c r="CB62" s="540"/>
      <c r="CC62" s="540"/>
      <c r="CD62" s="540"/>
      <c r="CE62" s="540"/>
      <c r="CF62" s="540"/>
      <c r="CG62" s="541"/>
      <c r="CH62" s="542"/>
      <c r="CI62" s="543"/>
      <c r="CJ62" s="543"/>
      <c r="CK62" s="543"/>
      <c r="CL62" s="544"/>
      <c r="CM62" s="542"/>
      <c r="CN62" s="543"/>
      <c r="CO62" s="543"/>
      <c r="CP62" s="543"/>
      <c r="CQ62" s="544"/>
      <c r="CR62" s="542"/>
      <c r="CS62" s="543"/>
      <c r="CT62" s="543"/>
      <c r="CU62" s="543"/>
      <c r="CV62" s="544"/>
      <c r="CW62" s="542"/>
      <c r="CX62" s="543"/>
      <c r="CY62" s="543"/>
      <c r="CZ62" s="543"/>
      <c r="DA62" s="544"/>
      <c r="DB62" s="542"/>
      <c r="DC62" s="543"/>
      <c r="DD62" s="543"/>
      <c r="DE62" s="543"/>
      <c r="DF62" s="544"/>
      <c r="DG62" s="542"/>
      <c r="DH62" s="543"/>
      <c r="DI62" s="543"/>
      <c r="DJ62" s="543"/>
      <c r="DK62" s="544"/>
      <c r="DL62" s="542"/>
      <c r="DM62" s="543"/>
      <c r="DN62" s="543"/>
      <c r="DO62" s="543"/>
      <c r="DP62" s="544"/>
      <c r="DQ62" s="542"/>
      <c r="DR62" s="543"/>
      <c r="DS62" s="543"/>
      <c r="DT62" s="543"/>
      <c r="DU62" s="544"/>
      <c r="DV62" s="539"/>
      <c r="DW62" s="540"/>
      <c r="DX62" s="540"/>
      <c r="DY62" s="540"/>
      <c r="DZ62" s="545"/>
      <c r="EA62" s="468"/>
    </row>
    <row r="63" spans="1:131" ht="26.25" customHeight="1" thickBot="1" x14ac:dyDescent="0.25">
      <c r="A63" s="555" t="s">
        <v>321</v>
      </c>
      <c r="B63" s="556" t="s">
        <v>340</v>
      </c>
      <c r="C63" s="557"/>
      <c r="D63" s="557"/>
      <c r="E63" s="557"/>
      <c r="F63" s="557"/>
      <c r="G63" s="557"/>
      <c r="H63" s="557"/>
      <c r="I63" s="557"/>
      <c r="J63" s="557"/>
      <c r="K63" s="557"/>
      <c r="L63" s="557"/>
      <c r="M63" s="557"/>
      <c r="N63" s="557"/>
      <c r="O63" s="557"/>
      <c r="P63" s="558"/>
      <c r="Q63" s="601"/>
      <c r="R63" s="602"/>
      <c r="S63" s="602"/>
      <c r="T63" s="602"/>
      <c r="U63" s="602"/>
      <c r="V63" s="602"/>
      <c r="W63" s="602"/>
      <c r="X63" s="602"/>
      <c r="Y63" s="602"/>
      <c r="Z63" s="602"/>
      <c r="AA63" s="602"/>
      <c r="AB63" s="602"/>
      <c r="AC63" s="602"/>
      <c r="AD63" s="602"/>
      <c r="AE63" s="603"/>
      <c r="AF63" s="604">
        <v>2796</v>
      </c>
      <c r="AG63" s="605"/>
      <c r="AH63" s="605"/>
      <c r="AI63" s="605"/>
      <c r="AJ63" s="606"/>
      <c r="AK63" s="607"/>
      <c r="AL63" s="602"/>
      <c r="AM63" s="602"/>
      <c r="AN63" s="602"/>
      <c r="AO63" s="602"/>
      <c r="AP63" s="605">
        <v>9087</v>
      </c>
      <c r="AQ63" s="605"/>
      <c r="AR63" s="605"/>
      <c r="AS63" s="605"/>
      <c r="AT63" s="605"/>
      <c r="AU63" s="605">
        <v>4070</v>
      </c>
      <c r="AV63" s="605"/>
      <c r="AW63" s="605"/>
      <c r="AX63" s="605"/>
      <c r="AY63" s="605"/>
      <c r="AZ63" s="608"/>
      <c r="BA63" s="608"/>
      <c r="BB63" s="608"/>
      <c r="BC63" s="608"/>
      <c r="BD63" s="608"/>
      <c r="BE63" s="609"/>
      <c r="BF63" s="609"/>
      <c r="BG63" s="609"/>
      <c r="BH63" s="609"/>
      <c r="BI63" s="610"/>
      <c r="BJ63" s="611" t="s">
        <v>62</v>
      </c>
      <c r="BK63" s="612"/>
      <c r="BL63" s="612"/>
      <c r="BM63" s="612"/>
      <c r="BN63" s="613"/>
      <c r="BO63" s="572"/>
      <c r="BP63" s="572"/>
      <c r="BQ63" s="524">
        <v>57</v>
      </c>
      <c r="BR63" s="538"/>
      <c r="BS63" s="539"/>
      <c r="BT63" s="540"/>
      <c r="BU63" s="540"/>
      <c r="BV63" s="540"/>
      <c r="BW63" s="540"/>
      <c r="BX63" s="540"/>
      <c r="BY63" s="540"/>
      <c r="BZ63" s="540"/>
      <c r="CA63" s="540"/>
      <c r="CB63" s="540"/>
      <c r="CC63" s="540"/>
      <c r="CD63" s="540"/>
      <c r="CE63" s="540"/>
      <c r="CF63" s="540"/>
      <c r="CG63" s="541"/>
      <c r="CH63" s="542"/>
      <c r="CI63" s="543"/>
      <c r="CJ63" s="543"/>
      <c r="CK63" s="543"/>
      <c r="CL63" s="544"/>
      <c r="CM63" s="542"/>
      <c r="CN63" s="543"/>
      <c r="CO63" s="543"/>
      <c r="CP63" s="543"/>
      <c r="CQ63" s="544"/>
      <c r="CR63" s="542"/>
      <c r="CS63" s="543"/>
      <c r="CT63" s="543"/>
      <c r="CU63" s="543"/>
      <c r="CV63" s="544"/>
      <c r="CW63" s="542"/>
      <c r="CX63" s="543"/>
      <c r="CY63" s="543"/>
      <c r="CZ63" s="543"/>
      <c r="DA63" s="544"/>
      <c r="DB63" s="542"/>
      <c r="DC63" s="543"/>
      <c r="DD63" s="543"/>
      <c r="DE63" s="543"/>
      <c r="DF63" s="544"/>
      <c r="DG63" s="542"/>
      <c r="DH63" s="543"/>
      <c r="DI63" s="543"/>
      <c r="DJ63" s="543"/>
      <c r="DK63" s="544"/>
      <c r="DL63" s="542"/>
      <c r="DM63" s="543"/>
      <c r="DN63" s="543"/>
      <c r="DO63" s="543"/>
      <c r="DP63" s="544"/>
      <c r="DQ63" s="542"/>
      <c r="DR63" s="543"/>
      <c r="DS63" s="543"/>
      <c r="DT63" s="543"/>
      <c r="DU63" s="544"/>
      <c r="DV63" s="539"/>
      <c r="DW63" s="540"/>
      <c r="DX63" s="540"/>
      <c r="DY63" s="540"/>
      <c r="DZ63" s="545"/>
      <c r="EA63" s="468"/>
    </row>
    <row r="64" spans="1:131" ht="26.25" customHeight="1" x14ac:dyDescent="0.2">
      <c r="A64" s="572"/>
      <c r="B64" s="572"/>
      <c r="C64" s="572"/>
      <c r="D64" s="572"/>
      <c r="E64" s="572"/>
      <c r="F64" s="572"/>
      <c r="G64" s="572"/>
      <c r="H64" s="572"/>
      <c r="I64" s="572"/>
      <c r="J64" s="572"/>
      <c r="K64" s="572"/>
      <c r="L64" s="572"/>
      <c r="M64" s="572"/>
      <c r="N64" s="572"/>
      <c r="O64" s="572"/>
      <c r="P64" s="572"/>
      <c r="Q64" s="572"/>
      <c r="R64" s="572"/>
      <c r="S64" s="572"/>
      <c r="T64" s="572"/>
      <c r="U64" s="572"/>
      <c r="V64" s="572"/>
      <c r="W64" s="572"/>
      <c r="X64" s="572"/>
      <c r="Y64" s="572"/>
      <c r="Z64" s="572"/>
      <c r="AA64" s="572"/>
      <c r="AB64" s="572"/>
      <c r="AC64" s="572"/>
      <c r="AD64" s="572"/>
      <c r="AE64" s="572"/>
      <c r="AF64" s="572"/>
      <c r="AG64" s="572"/>
      <c r="AH64" s="572"/>
      <c r="AI64" s="572"/>
      <c r="AJ64" s="572"/>
      <c r="AK64" s="572"/>
      <c r="AL64" s="572"/>
      <c r="AM64" s="572"/>
      <c r="AN64" s="572"/>
      <c r="AO64" s="572"/>
      <c r="AP64" s="572"/>
      <c r="AQ64" s="572"/>
      <c r="AR64" s="572"/>
      <c r="AS64" s="572"/>
      <c r="AT64" s="572"/>
      <c r="AU64" s="572"/>
      <c r="AV64" s="572"/>
      <c r="AW64" s="572"/>
      <c r="AX64" s="572"/>
      <c r="AY64" s="572"/>
      <c r="AZ64" s="572"/>
      <c r="BA64" s="572"/>
      <c r="BB64" s="572"/>
      <c r="BC64" s="572"/>
      <c r="BD64" s="572"/>
      <c r="BE64" s="572"/>
      <c r="BF64" s="572"/>
      <c r="BG64" s="572"/>
      <c r="BH64" s="572"/>
      <c r="BI64" s="572"/>
      <c r="BJ64" s="572"/>
      <c r="BK64" s="572"/>
      <c r="BL64" s="572"/>
      <c r="BM64" s="572"/>
      <c r="BN64" s="572"/>
      <c r="BO64" s="572"/>
      <c r="BP64" s="572"/>
      <c r="BQ64" s="524">
        <v>58</v>
      </c>
      <c r="BR64" s="538"/>
      <c r="BS64" s="539"/>
      <c r="BT64" s="540"/>
      <c r="BU64" s="540"/>
      <c r="BV64" s="540"/>
      <c r="BW64" s="540"/>
      <c r="BX64" s="540"/>
      <c r="BY64" s="540"/>
      <c r="BZ64" s="540"/>
      <c r="CA64" s="540"/>
      <c r="CB64" s="540"/>
      <c r="CC64" s="540"/>
      <c r="CD64" s="540"/>
      <c r="CE64" s="540"/>
      <c r="CF64" s="540"/>
      <c r="CG64" s="541"/>
      <c r="CH64" s="542"/>
      <c r="CI64" s="543"/>
      <c r="CJ64" s="543"/>
      <c r="CK64" s="543"/>
      <c r="CL64" s="544"/>
      <c r="CM64" s="542"/>
      <c r="CN64" s="543"/>
      <c r="CO64" s="543"/>
      <c r="CP64" s="543"/>
      <c r="CQ64" s="544"/>
      <c r="CR64" s="542"/>
      <c r="CS64" s="543"/>
      <c r="CT64" s="543"/>
      <c r="CU64" s="543"/>
      <c r="CV64" s="544"/>
      <c r="CW64" s="542"/>
      <c r="CX64" s="543"/>
      <c r="CY64" s="543"/>
      <c r="CZ64" s="543"/>
      <c r="DA64" s="544"/>
      <c r="DB64" s="542"/>
      <c r="DC64" s="543"/>
      <c r="DD64" s="543"/>
      <c r="DE64" s="543"/>
      <c r="DF64" s="544"/>
      <c r="DG64" s="542"/>
      <c r="DH64" s="543"/>
      <c r="DI64" s="543"/>
      <c r="DJ64" s="543"/>
      <c r="DK64" s="544"/>
      <c r="DL64" s="542"/>
      <c r="DM64" s="543"/>
      <c r="DN64" s="543"/>
      <c r="DO64" s="543"/>
      <c r="DP64" s="544"/>
      <c r="DQ64" s="542"/>
      <c r="DR64" s="543"/>
      <c r="DS64" s="543"/>
      <c r="DT64" s="543"/>
      <c r="DU64" s="544"/>
      <c r="DV64" s="539"/>
      <c r="DW64" s="540"/>
      <c r="DX64" s="540"/>
      <c r="DY64" s="540"/>
      <c r="DZ64" s="545"/>
      <c r="EA64" s="468"/>
    </row>
    <row r="65" spans="1:131" ht="26.25" customHeight="1" thickBot="1" x14ac:dyDescent="0.25">
      <c r="A65" s="475" t="s">
        <v>341</v>
      </c>
      <c r="B65" s="475"/>
      <c r="C65" s="475"/>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475"/>
      <c r="AY65" s="475"/>
      <c r="AZ65" s="475"/>
      <c r="BA65" s="475"/>
      <c r="BB65" s="475"/>
      <c r="BC65" s="475"/>
      <c r="BD65" s="475"/>
      <c r="BE65" s="572"/>
      <c r="BF65" s="572"/>
      <c r="BG65" s="572"/>
      <c r="BH65" s="572"/>
      <c r="BI65" s="572"/>
      <c r="BJ65" s="572"/>
      <c r="BK65" s="572"/>
      <c r="BL65" s="572"/>
      <c r="BM65" s="572"/>
      <c r="BN65" s="572"/>
      <c r="BO65" s="572"/>
      <c r="BP65" s="572"/>
      <c r="BQ65" s="524">
        <v>59</v>
      </c>
      <c r="BR65" s="538"/>
      <c r="BS65" s="539"/>
      <c r="BT65" s="540"/>
      <c r="BU65" s="540"/>
      <c r="BV65" s="540"/>
      <c r="BW65" s="540"/>
      <c r="BX65" s="540"/>
      <c r="BY65" s="540"/>
      <c r="BZ65" s="540"/>
      <c r="CA65" s="540"/>
      <c r="CB65" s="540"/>
      <c r="CC65" s="540"/>
      <c r="CD65" s="540"/>
      <c r="CE65" s="540"/>
      <c r="CF65" s="540"/>
      <c r="CG65" s="541"/>
      <c r="CH65" s="542"/>
      <c r="CI65" s="543"/>
      <c r="CJ65" s="543"/>
      <c r="CK65" s="543"/>
      <c r="CL65" s="544"/>
      <c r="CM65" s="542"/>
      <c r="CN65" s="543"/>
      <c r="CO65" s="543"/>
      <c r="CP65" s="543"/>
      <c r="CQ65" s="544"/>
      <c r="CR65" s="542"/>
      <c r="CS65" s="543"/>
      <c r="CT65" s="543"/>
      <c r="CU65" s="543"/>
      <c r="CV65" s="544"/>
      <c r="CW65" s="542"/>
      <c r="CX65" s="543"/>
      <c r="CY65" s="543"/>
      <c r="CZ65" s="543"/>
      <c r="DA65" s="544"/>
      <c r="DB65" s="542"/>
      <c r="DC65" s="543"/>
      <c r="DD65" s="543"/>
      <c r="DE65" s="543"/>
      <c r="DF65" s="544"/>
      <c r="DG65" s="542"/>
      <c r="DH65" s="543"/>
      <c r="DI65" s="543"/>
      <c r="DJ65" s="543"/>
      <c r="DK65" s="544"/>
      <c r="DL65" s="542"/>
      <c r="DM65" s="543"/>
      <c r="DN65" s="543"/>
      <c r="DO65" s="543"/>
      <c r="DP65" s="544"/>
      <c r="DQ65" s="542"/>
      <c r="DR65" s="543"/>
      <c r="DS65" s="543"/>
      <c r="DT65" s="543"/>
      <c r="DU65" s="544"/>
      <c r="DV65" s="539"/>
      <c r="DW65" s="540"/>
      <c r="DX65" s="540"/>
      <c r="DY65" s="540"/>
      <c r="DZ65" s="545"/>
      <c r="EA65" s="468"/>
    </row>
    <row r="66" spans="1:131" ht="26.25" customHeight="1" x14ac:dyDescent="0.2">
      <c r="A66" s="480" t="s">
        <v>342</v>
      </c>
      <c r="B66" s="481"/>
      <c r="C66" s="481"/>
      <c r="D66" s="481"/>
      <c r="E66" s="481"/>
      <c r="F66" s="481"/>
      <c r="G66" s="481"/>
      <c r="H66" s="481"/>
      <c r="I66" s="481"/>
      <c r="J66" s="481"/>
      <c r="K66" s="481"/>
      <c r="L66" s="481"/>
      <c r="M66" s="481"/>
      <c r="N66" s="481"/>
      <c r="O66" s="481"/>
      <c r="P66" s="482"/>
      <c r="Q66" s="483" t="s">
        <v>325</v>
      </c>
      <c r="R66" s="484"/>
      <c r="S66" s="484"/>
      <c r="T66" s="484"/>
      <c r="U66" s="485"/>
      <c r="V66" s="483" t="s">
        <v>326</v>
      </c>
      <c r="W66" s="484"/>
      <c r="X66" s="484"/>
      <c r="Y66" s="484"/>
      <c r="Z66" s="485"/>
      <c r="AA66" s="483" t="s">
        <v>327</v>
      </c>
      <c r="AB66" s="484"/>
      <c r="AC66" s="484"/>
      <c r="AD66" s="484"/>
      <c r="AE66" s="485"/>
      <c r="AF66" s="614" t="s">
        <v>328</v>
      </c>
      <c r="AG66" s="574"/>
      <c r="AH66" s="574"/>
      <c r="AI66" s="574"/>
      <c r="AJ66" s="615"/>
      <c r="AK66" s="483" t="s">
        <v>329</v>
      </c>
      <c r="AL66" s="481"/>
      <c r="AM66" s="481"/>
      <c r="AN66" s="481"/>
      <c r="AO66" s="482"/>
      <c r="AP66" s="483" t="s">
        <v>330</v>
      </c>
      <c r="AQ66" s="484"/>
      <c r="AR66" s="484"/>
      <c r="AS66" s="484"/>
      <c r="AT66" s="485"/>
      <c r="AU66" s="483" t="s">
        <v>343</v>
      </c>
      <c r="AV66" s="484"/>
      <c r="AW66" s="484"/>
      <c r="AX66" s="484"/>
      <c r="AY66" s="485"/>
      <c r="AZ66" s="483" t="s">
        <v>307</v>
      </c>
      <c r="BA66" s="484"/>
      <c r="BB66" s="484"/>
      <c r="BC66" s="484"/>
      <c r="BD66" s="487"/>
      <c r="BE66" s="572"/>
      <c r="BF66" s="572"/>
      <c r="BG66" s="572"/>
      <c r="BH66" s="572"/>
      <c r="BI66" s="572"/>
      <c r="BJ66" s="572"/>
      <c r="BK66" s="572"/>
      <c r="BL66" s="572"/>
      <c r="BM66" s="572"/>
      <c r="BN66" s="572"/>
      <c r="BO66" s="572"/>
      <c r="BP66" s="572"/>
      <c r="BQ66" s="524">
        <v>60</v>
      </c>
      <c r="BR66" s="616"/>
      <c r="BS66" s="617"/>
      <c r="BT66" s="618"/>
      <c r="BU66" s="618"/>
      <c r="BV66" s="618"/>
      <c r="BW66" s="618"/>
      <c r="BX66" s="618"/>
      <c r="BY66" s="618"/>
      <c r="BZ66" s="618"/>
      <c r="CA66" s="618"/>
      <c r="CB66" s="618"/>
      <c r="CC66" s="618"/>
      <c r="CD66" s="618"/>
      <c r="CE66" s="618"/>
      <c r="CF66" s="618"/>
      <c r="CG66" s="619"/>
      <c r="CH66" s="620"/>
      <c r="CI66" s="621"/>
      <c r="CJ66" s="621"/>
      <c r="CK66" s="621"/>
      <c r="CL66" s="622"/>
      <c r="CM66" s="620"/>
      <c r="CN66" s="621"/>
      <c r="CO66" s="621"/>
      <c r="CP66" s="621"/>
      <c r="CQ66" s="622"/>
      <c r="CR66" s="620"/>
      <c r="CS66" s="621"/>
      <c r="CT66" s="621"/>
      <c r="CU66" s="621"/>
      <c r="CV66" s="622"/>
      <c r="CW66" s="620"/>
      <c r="CX66" s="621"/>
      <c r="CY66" s="621"/>
      <c r="CZ66" s="621"/>
      <c r="DA66" s="622"/>
      <c r="DB66" s="620"/>
      <c r="DC66" s="621"/>
      <c r="DD66" s="621"/>
      <c r="DE66" s="621"/>
      <c r="DF66" s="622"/>
      <c r="DG66" s="620"/>
      <c r="DH66" s="621"/>
      <c r="DI66" s="621"/>
      <c r="DJ66" s="621"/>
      <c r="DK66" s="622"/>
      <c r="DL66" s="620"/>
      <c r="DM66" s="621"/>
      <c r="DN66" s="621"/>
      <c r="DO66" s="621"/>
      <c r="DP66" s="622"/>
      <c r="DQ66" s="620"/>
      <c r="DR66" s="621"/>
      <c r="DS66" s="621"/>
      <c r="DT66" s="621"/>
      <c r="DU66" s="622"/>
      <c r="DV66" s="617"/>
      <c r="DW66" s="618"/>
      <c r="DX66" s="618"/>
      <c r="DY66" s="618"/>
      <c r="DZ66" s="623"/>
      <c r="EA66" s="468"/>
    </row>
    <row r="67" spans="1:131" ht="26.25" customHeight="1" thickBot="1" x14ac:dyDescent="0.25">
      <c r="A67" s="491"/>
      <c r="B67" s="492"/>
      <c r="C67" s="492"/>
      <c r="D67" s="492"/>
      <c r="E67" s="492"/>
      <c r="F67" s="492"/>
      <c r="G67" s="492"/>
      <c r="H67" s="492"/>
      <c r="I67" s="492"/>
      <c r="J67" s="492"/>
      <c r="K67" s="492"/>
      <c r="L67" s="492"/>
      <c r="M67" s="492"/>
      <c r="N67" s="492"/>
      <c r="O67" s="492"/>
      <c r="P67" s="493"/>
      <c r="Q67" s="494"/>
      <c r="R67" s="495"/>
      <c r="S67" s="495"/>
      <c r="T67" s="495"/>
      <c r="U67" s="496"/>
      <c r="V67" s="494"/>
      <c r="W67" s="495"/>
      <c r="X67" s="495"/>
      <c r="Y67" s="495"/>
      <c r="Z67" s="496"/>
      <c r="AA67" s="494"/>
      <c r="AB67" s="495"/>
      <c r="AC67" s="495"/>
      <c r="AD67" s="495"/>
      <c r="AE67" s="496"/>
      <c r="AF67" s="624"/>
      <c r="AG67" s="577"/>
      <c r="AH67" s="577"/>
      <c r="AI67" s="577"/>
      <c r="AJ67" s="625"/>
      <c r="AK67" s="626"/>
      <c r="AL67" s="492"/>
      <c r="AM67" s="492"/>
      <c r="AN67" s="492"/>
      <c r="AO67" s="493"/>
      <c r="AP67" s="494"/>
      <c r="AQ67" s="495"/>
      <c r="AR67" s="495"/>
      <c r="AS67" s="495"/>
      <c r="AT67" s="496"/>
      <c r="AU67" s="494"/>
      <c r="AV67" s="495"/>
      <c r="AW67" s="495"/>
      <c r="AX67" s="495"/>
      <c r="AY67" s="496"/>
      <c r="AZ67" s="494"/>
      <c r="BA67" s="495"/>
      <c r="BB67" s="495"/>
      <c r="BC67" s="495"/>
      <c r="BD67" s="498"/>
      <c r="BE67" s="572"/>
      <c r="BF67" s="572"/>
      <c r="BG67" s="572"/>
      <c r="BH67" s="572"/>
      <c r="BI67" s="572"/>
      <c r="BJ67" s="572"/>
      <c r="BK67" s="572"/>
      <c r="BL67" s="572"/>
      <c r="BM67" s="572"/>
      <c r="BN67" s="572"/>
      <c r="BO67" s="572"/>
      <c r="BP67" s="572"/>
      <c r="BQ67" s="524">
        <v>61</v>
      </c>
      <c r="BR67" s="616"/>
      <c r="BS67" s="617"/>
      <c r="BT67" s="618"/>
      <c r="BU67" s="618"/>
      <c r="BV67" s="618"/>
      <c r="BW67" s="618"/>
      <c r="BX67" s="618"/>
      <c r="BY67" s="618"/>
      <c r="BZ67" s="618"/>
      <c r="CA67" s="618"/>
      <c r="CB67" s="618"/>
      <c r="CC67" s="618"/>
      <c r="CD67" s="618"/>
      <c r="CE67" s="618"/>
      <c r="CF67" s="618"/>
      <c r="CG67" s="619"/>
      <c r="CH67" s="620"/>
      <c r="CI67" s="621"/>
      <c r="CJ67" s="621"/>
      <c r="CK67" s="621"/>
      <c r="CL67" s="622"/>
      <c r="CM67" s="620"/>
      <c r="CN67" s="621"/>
      <c r="CO67" s="621"/>
      <c r="CP67" s="621"/>
      <c r="CQ67" s="622"/>
      <c r="CR67" s="620"/>
      <c r="CS67" s="621"/>
      <c r="CT67" s="621"/>
      <c r="CU67" s="621"/>
      <c r="CV67" s="622"/>
      <c r="CW67" s="620"/>
      <c r="CX67" s="621"/>
      <c r="CY67" s="621"/>
      <c r="CZ67" s="621"/>
      <c r="DA67" s="622"/>
      <c r="DB67" s="620"/>
      <c r="DC67" s="621"/>
      <c r="DD67" s="621"/>
      <c r="DE67" s="621"/>
      <c r="DF67" s="622"/>
      <c r="DG67" s="620"/>
      <c r="DH67" s="621"/>
      <c r="DI67" s="621"/>
      <c r="DJ67" s="621"/>
      <c r="DK67" s="622"/>
      <c r="DL67" s="620"/>
      <c r="DM67" s="621"/>
      <c r="DN67" s="621"/>
      <c r="DO67" s="621"/>
      <c r="DP67" s="622"/>
      <c r="DQ67" s="620"/>
      <c r="DR67" s="621"/>
      <c r="DS67" s="621"/>
      <c r="DT67" s="621"/>
      <c r="DU67" s="622"/>
      <c r="DV67" s="617"/>
      <c r="DW67" s="618"/>
      <c r="DX67" s="618"/>
      <c r="DY67" s="618"/>
      <c r="DZ67" s="623"/>
      <c r="EA67" s="468"/>
    </row>
    <row r="68" spans="1:131" ht="26.25" customHeight="1" thickTop="1" x14ac:dyDescent="0.2">
      <c r="A68" s="502">
        <v>1</v>
      </c>
      <c r="B68" s="627" t="s">
        <v>344</v>
      </c>
      <c r="C68" s="628"/>
      <c r="D68" s="628"/>
      <c r="E68" s="628"/>
      <c r="F68" s="628"/>
      <c r="G68" s="628"/>
      <c r="H68" s="628"/>
      <c r="I68" s="628"/>
      <c r="J68" s="628"/>
      <c r="K68" s="628"/>
      <c r="L68" s="628"/>
      <c r="M68" s="628"/>
      <c r="N68" s="628"/>
      <c r="O68" s="628"/>
      <c r="P68" s="629"/>
      <c r="Q68" s="630">
        <v>2562</v>
      </c>
      <c r="R68" s="631"/>
      <c r="S68" s="631"/>
      <c r="T68" s="631"/>
      <c r="U68" s="631"/>
      <c r="V68" s="631">
        <v>2538</v>
      </c>
      <c r="W68" s="631"/>
      <c r="X68" s="631"/>
      <c r="Y68" s="631"/>
      <c r="Z68" s="631"/>
      <c r="AA68" s="631">
        <v>24</v>
      </c>
      <c r="AB68" s="631"/>
      <c r="AC68" s="631"/>
      <c r="AD68" s="631"/>
      <c r="AE68" s="631"/>
      <c r="AF68" s="631">
        <v>24</v>
      </c>
      <c r="AG68" s="631"/>
      <c r="AH68" s="631"/>
      <c r="AI68" s="631"/>
      <c r="AJ68" s="631"/>
      <c r="AK68" s="631">
        <v>0</v>
      </c>
      <c r="AL68" s="631"/>
      <c r="AM68" s="631"/>
      <c r="AN68" s="631"/>
      <c r="AO68" s="631"/>
      <c r="AP68" s="631">
        <v>0</v>
      </c>
      <c r="AQ68" s="631"/>
      <c r="AR68" s="631"/>
      <c r="AS68" s="631"/>
      <c r="AT68" s="631"/>
      <c r="AU68" s="631"/>
      <c r="AV68" s="631"/>
      <c r="AW68" s="631"/>
      <c r="AX68" s="631"/>
      <c r="AY68" s="631"/>
      <c r="AZ68" s="632" t="s">
        <v>345</v>
      </c>
      <c r="BA68" s="632"/>
      <c r="BB68" s="632"/>
      <c r="BC68" s="632"/>
      <c r="BD68" s="633"/>
      <c r="BE68" s="572"/>
      <c r="BF68" s="572"/>
      <c r="BG68" s="572"/>
      <c r="BH68" s="572"/>
      <c r="BI68" s="572"/>
      <c r="BJ68" s="572"/>
      <c r="BK68" s="572"/>
      <c r="BL68" s="572"/>
      <c r="BM68" s="572"/>
      <c r="BN68" s="572"/>
      <c r="BO68" s="572"/>
      <c r="BP68" s="572"/>
      <c r="BQ68" s="524">
        <v>62</v>
      </c>
      <c r="BR68" s="616"/>
      <c r="BS68" s="617"/>
      <c r="BT68" s="618"/>
      <c r="BU68" s="618"/>
      <c r="BV68" s="618"/>
      <c r="BW68" s="618"/>
      <c r="BX68" s="618"/>
      <c r="BY68" s="618"/>
      <c r="BZ68" s="618"/>
      <c r="CA68" s="618"/>
      <c r="CB68" s="618"/>
      <c r="CC68" s="618"/>
      <c r="CD68" s="618"/>
      <c r="CE68" s="618"/>
      <c r="CF68" s="618"/>
      <c r="CG68" s="619"/>
      <c r="CH68" s="620"/>
      <c r="CI68" s="621"/>
      <c r="CJ68" s="621"/>
      <c r="CK68" s="621"/>
      <c r="CL68" s="622"/>
      <c r="CM68" s="620"/>
      <c r="CN68" s="621"/>
      <c r="CO68" s="621"/>
      <c r="CP68" s="621"/>
      <c r="CQ68" s="622"/>
      <c r="CR68" s="620"/>
      <c r="CS68" s="621"/>
      <c r="CT68" s="621"/>
      <c r="CU68" s="621"/>
      <c r="CV68" s="622"/>
      <c r="CW68" s="620"/>
      <c r="CX68" s="621"/>
      <c r="CY68" s="621"/>
      <c r="CZ68" s="621"/>
      <c r="DA68" s="622"/>
      <c r="DB68" s="620"/>
      <c r="DC68" s="621"/>
      <c r="DD68" s="621"/>
      <c r="DE68" s="621"/>
      <c r="DF68" s="622"/>
      <c r="DG68" s="620"/>
      <c r="DH68" s="621"/>
      <c r="DI68" s="621"/>
      <c r="DJ68" s="621"/>
      <c r="DK68" s="622"/>
      <c r="DL68" s="620"/>
      <c r="DM68" s="621"/>
      <c r="DN68" s="621"/>
      <c r="DO68" s="621"/>
      <c r="DP68" s="622"/>
      <c r="DQ68" s="620"/>
      <c r="DR68" s="621"/>
      <c r="DS68" s="621"/>
      <c r="DT68" s="621"/>
      <c r="DU68" s="622"/>
      <c r="DV68" s="617"/>
      <c r="DW68" s="618"/>
      <c r="DX68" s="618"/>
      <c r="DY68" s="618"/>
      <c r="DZ68" s="623"/>
      <c r="EA68" s="468"/>
    </row>
    <row r="69" spans="1:131" ht="26.25" customHeight="1" x14ac:dyDescent="0.2">
      <c r="A69" s="524">
        <v>2</v>
      </c>
      <c r="B69" s="634" t="s">
        <v>344</v>
      </c>
      <c r="C69" s="635"/>
      <c r="D69" s="635"/>
      <c r="E69" s="635"/>
      <c r="F69" s="635"/>
      <c r="G69" s="635"/>
      <c r="H69" s="635"/>
      <c r="I69" s="635"/>
      <c r="J69" s="635"/>
      <c r="K69" s="635"/>
      <c r="L69" s="635"/>
      <c r="M69" s="635"/>
      <c r="N69" s="635"/>
      <c r="O69" s="635"/>
      <c r="P69" s="636"/>
      <c r="Q69" s="637">
        <v>880773</v>
      </c>
      <c r="R69" s="591"/>
      <c r="S69" s="591"/>
      <c r="T69" s="591"/>
      <c r="U69" s="591"/>
      <c r="V69" s="591">
        <v>869976</v>
      </c>
      <c r="W69" s="591"/>
      <c r="X69" s="591"/>
      <c r="Y69" s="591"/>
      <c r="Z69" s="591"/>
      <c r="AA69" s="591">
        <v>10796</v>
      </c>
      <c r="AB69" s="591"/>
      <c r="AC69" s="591"/>
      <c r="AD69" s="591"/>
      <c r="AE69" s="591"/>
      <c r="AF69" s="591">
        <v>10571</v>
      </c>
      <c r="AG69" s="591"/>
      <c r="AH69" s="591"/>
      <c r="AI69" s="591"/>
      <c r="AJ69" s="591"/>
      <c r="AK69" s="591">
        <v>5498</v>
      </c>
      <c r="AL69" s="591"/>
      <c r="AM69" s="591"/>
      <c r="AN69" s="591"/>
      <c r="AO69" s="591"/>
      <c r="AP69" s="591">
        <v>0</v>
      </c>
      <c r="AQ69" s="591"/>
      <c r="AR69" s="591"/>
      <c r="AS69" s="591"/>
      <c r="AT69" s="591"/>
      <c r="AU69" s="591"/>
      <c r="AV69" s="591"/>
      <c r="AW69" s="591"/>
      <c r="AX69" s="591"/>
      <c r="AY69" s="591"/>
      <c r="AZ69" s="593" t="s">
        <v>346</v>
      </c>
      <c r="BA69" s="593"/>
      <c r="BB69" s="593"/>
      <c r="BC69" s="593"/>
      <c r="BD69" s="594"/>
      <c r="BE69" s="572"/>
      <c r="BF69" s="572"/>
      <c r="BG69" s="572"/>
      <c r="BH69" s="572"/>
      <c r="BI69" s="572"/>
      <c r="BJ69" s="572"/>
      <c r="BK69" s="572"/>
      <c r="BL69" s="572"/>
      <c r="BM69" s="572"/>
      <c r="BN69" s="572"/>
      <c r="BO69" s="572"/>
      <c r="BP69" s="572"/>
      <c r="BQ69" s="524">
        <v>63</v>
      </c>
      <c r="BR69" s="616"/>
      <c r="BS69" s="617"/>
      <c r="BT69" s="618"/>
      <c r="BU69" s="618"/>
      <c r="BV69" s="618"/>
      <c r="BW69" s="618"/>
      <c r="BX69" s="618"/>
      <c r="BY69" s="618"/>
      <c r="BZ69" s="618"/>
      <c r="CA69" s="618"/>
      <c r="CB69" s="618"/>
      <c r="CC69" s="618"/>
      <c r="CD69" s="618"/>
      <c r="CE69" s="618"/>
      <c r="CF69" s="618"/>
      <c r="CG69" s="619"/>
      <c r="CH69" s="620"/>
      <c r="CI69" s="621"/>
      <c r="CJ69" s="621"/>
      <c r="CK69" s="621"/>
      <c r="CL69" s="622"/>
      <c r="CM69" s="620"/>
      <c r="CN69" s="621"/>
      <c r="CO69" s="621"/>
      <c r="CP69" s="621"/>
      <c r="CQ69" s="622"/>
      <c r="CR69" s="620"/>
      <c r="CS69" s="621"/>
      <c r="CT69" s="621"/>
      <c r="CU69" s="621"/>
      <c r="CV69" s="622"/>
      <c r="CW69" s="620"/>
      <c r="CX69" s="621"/>
      <c r="CY69" s="621"/>
      <c r="CZ69" s="621"/>
      <c r="DA69" s="622"/>
      <c r="DB69" s="620"/>
      <c r="DC69" s="621"/>
      <c r="DD69" s="621"/>
      <c r="DE69" s="621"/>
      <c r="DF69" s="622"/>
      <c r="DG69" s="620"/>
      <c r="DH69" s="621"/>
      <c r="DI69" s="621"/>
      <c r="DJ69" s="621"/>
      <c r="DK69" s="622"/>
      <c r="DL69" s="620"/>
      <c r="DM69" s="621"/>
      <c r="DN69" s="621"/>
      <c r="DO69" s="621"/>
      <c r="DP69" s="622"/>
      <c r="DQ69" s="620"/>
      <c r="DR69" s="621"/>
      <c r="DS69" s="621"/>
      <c r="DT69" s="621"/>
      <c r="DU69" s="622"/>
      <c r="DV69" s="617"/>
      <c r="DW69" s="618"/>
      <c r="DX69" s="618"/>
      <c r="DY69" s="618"/>
      <c r="DZ69" s="623"/>
      <c r="EA69" s="468"/>
    </row>
    <row r="70" spans="1:131" ht="26.25" customHeight="1" x14ac:dyDescent="0.2">
      <c r="A70" s="524">
        <v>3</v>
      </c>
      <c r="B70" s="634" t="s">
        <v>347</v>
      </c>
      <c r="C70" s="635"/>
      <c r="D70" s="635"/>
      <c r="E70" s="635"/>
      <c r="F70" s="635"/>
      <c r="G70" s="635"/>
      <c r="H70" s="635"/>
      <c r="I70" s="635"/>
      <c r="J70" s="635"/>
      <c r="K70" s="635"/>
      <c r="L70" s="635"/>
      <c r="M70" s="635"/>
      <c r="N70" s="635"/>
      <c r="O70" s="635"/>
      <c r="P70" s="636"/>
      <c r="Q70" s="637">
        <v>23245</v>
      </c>
      <c r="R70" s="591"/>
      <c r="S70" s="591"/>
      <c r="T70" s="591"/>
      <c r="U70" s="591"/>
      <c r="V70" s="591">
        <v>14700</v>
      </c>
      <c r="W70" s="591"/>
      <c r="X70" s="591"/>
      <c r="Y70" s="591"/>
      <c r="Z70" s="591"/>
      <c r="AA70" s="591">
        <v>8545</v>
      </c>
      <c r="AB70" s="591"/>
      <c r="AC70" s="591"/>
      <c r="AD70" s="591"/>
      <c r="AE70" s="591"/>
      <c r="AF70" s="591">
        <v>8545</v>
      </c>
      <c r="AG70" s="591"/>
      <c r="AH70" s="591"/>
      <c r="AI70" s="591"/>
      <c r="AJ70" s="591"/>
      <c r="AK70" s="591">
        <v>21</v>
      </c>
      <c r="AL70" s="591"/>
      <c r="AM70" s="591"/>
      <c r="AN70" s="591"/>
      <c r="AO70" s="591"/>
      <c r="AP70" s="591">
        <v>0</v>
      </c>
      <c r="AQ70" s="591"/>
      <c r="AR70" s="591"/>
      <c r="AS70" s="591"/>
      <c r="AT70" s="591"/>
      <c r="AU70" s="591"/>
      <c r="AV70" s="591"/>
      <c r="AW70" s="591"/>
      <c r="AX70" s="591"/>
      <c r="AY70" s="591"/>
      <c r="AZ70" s="593" t="s">
        <v>345</v>
      </c>
      <c r="BA70" s="593"/>
      <c r="BB70" s="593"/>
      <c r="BC70" s="593"/>
      <c r="BD70" s="594"/>
      <c r="BE70" s="572"/>
      <c r="BF70" s="572"/>
      <c r="BG70" s="572"/>
      <c r="BH70" s="572"/>
      <c r="BI70" s="572"/>
      <c r="BJ70" s="572"/>
      <c r="BK70" s="572"/>
      <c r="BL70" s="572"/>
      <c r="BM70" s="572"/>
      <c r="BN70" s="572"/>
      <c r="BO70" s="572"/>
      <c r="BP70" s="572"/>
      <c r="BQ70" s="524">
        <v>64</v>
      </c>
      <c r="BR70" s="616"/>
      <c r="BS70" s="617"/>
      <c r="BT70" s="618"/>
      <c r="BU70" s="618"/>
      <c r="BV70" s="618"/>
      <c r="BW70" s="618"/>
      <c r="BX70" s="618"/>
      <c r="BY70" s="618"/>
      <c r="BZ70" s="618"/>
      <c r="CA70" s="618"/>
      <c r="CB70" s="618"/>
      <c r="CC70" s="618"/>
      <c r="CD70" s="618"/>
      <c r="CE70" s="618"/>
      <c r="CF70" s="618"/>
      <c r="CG70" s="619"/>
      <c r="CH70" s="620"/>
      <c r="CI70" s="621"/>
      <c r="CJ70" s="621"/>
      <c r="CK70" s="621"/>
      <c r="CL70" s="622"/>
      <c r="CM70" s="620"/>
      <c r="CN70" s="621"/>
      <c r="CO70" s="621"/>
      <c r="CP70" s="621"/>
      <c r="CQ70" s="622"/>
      <c r="CR70" s="620"/>
      <c r="CS70" s="621"/>
      <c r="CT70" s="621"/>
      <c r="CU70" s="621"/>
      <c r="CV70" s="622"/>
      <c r="CW70" s="620"/>
      <c r="CX70" s="621"/>
      <c r="CY70" s="621"/>
      <c r="CZ70" s="621"/>
      <c r="DA70" s="622"/>
      <c r="DB70" s="620"/>
      <c r="DC70" s="621"/>
      <c r="DD70" s="621"/>
      <c r="DE70" s="621"/>
      <c r="DF70" s="622"/>
      <c r="DG70" s="620"/>
      <c r="DH70" s="621"/>
      <c r="DI70" s="621"/>
      <c r="DJ70" s="621"/>
      <c r="DK70" s="622"/>
      <c r="DL70" s="620"/>
      <c r="DM70" s="621"/>
      <c r="DN70" s="621"/>
      <c r="DO70" s="621"/>
      <c r="DP70" s="622"/>
      <c r="DQ70" s="620"/>
      <c r="DR70" s="621"/>
      <c r="DS70" s="621"/>
      <c r="DT70" s="621"/>
      <c r="DU70" s="622"/>
      <c r="DV70" s="617"/>
      <c r="DW70" s="618"/>
      <c r="DX70" s="618"/>
      <c r="DY70" s="618"/>
      <c r="DZ70" s="623"/>
      <c r="EA70" s="468"/>
    </row>
    <row r="71" spans="1:131" ht="26.25" customHeight="1" x14ac:dyDescent="0.2">
      <c r="A71" s="524">
        <v>4</v>
      </c>
      <c r="B71" s="634" t="s">
        <v>347</v>
      </c>
      <c r="C71" s="635"/>
      <c r="D71" s="635"/>
      <c r="E71" s="635"/>
      <c r="F71" s="635"/>
      <c r="G71" s="635"/>
      <c r="H71" s="635"/>
      <c r="I71" s="635"/>
      <c r="J71" s="635"/>
      <c r="K71" s="635"/>
      <c r="L71" s="635"/>
      <c r="M71" s="635"/>
      <c r="N71" s="635"/>
      <c r="O71" s="635"/>
      <c r="P71" s="636"/>
      <c r="Q71" s="637">
        <v>177</v>
      </c>
      <c r="R71" s="591"/>
      <c r="S71" s="591"/>
      <c r="T71" s="591"/>
      <c r="U71" s="591"/>
      <c r="V71" s="591">
        <v>101</v>
      </c>
      <c r="W71" s="591"/>
      <c r="X71" s="591"/>
      <c r="Y71" s="591"/>
      <c r="Z71" s="591"/>
      <c r="AA71" s="591">
        <v>77</v>
      </c>
      <c r="AB71" s="591"/>
      <c r="AC71" s="591"/>
      <c r="AD71" s="591"/>
      <c r="AE71" s="591"/>
      <c r="AF71" s="591">
        <v>77</v>
      </c>
      <c r="AG71" s="591"/>
      <c r="AH71" s="591"/>
      <c r="AI71" s="591"/>
      <c r="AJ71" s="591"/>
      <c r="AK71" s="591">
        <v>0</v>
      </c>
      <c r="AL71" s="591"/>
      <c r="AM71" s="591"/>
      <c r="AN71" s="591"/>
      <c r="AO71" s="591"/>
      <c r="AP71" s="591">
        <v>0</v>
      </c>
      <c r="AQ71" s="591"/>
      <c r="AR71" s="591"/>
      <c r="AS71" s="591"/>
      <c r="AT71" s="591"/>
      <c r="AU71" s="591"/>
      <c r="AV71" s="591"/>
      <c r="AW71" s="591"/>
      <c r="AX71" s="591"/>
      <c r="AY71" s="591"/>
      <c r="AZ71" s="593" t="s">
        <v>348</v>
      </c>
      <c r="BA71" s="593"/>
      <c r="BB71" s="593"/>
      <c r="BC71" s="593"/>
      <c r="BD71" s="594"/>
      <c r="BE71" s="572"/>
      <c r="BF71" s="572"/>
      <c r="BG71" s="572"/>
      <c r="BH71" s="572"/>
      <c r="BI71" s="572"/>
      <c r="BJ71" s="572"/>
      <c r="BK71" s="572"/>
      <c r="BL71" s="572"/>
      <c r="BM71" s="572"/>
      <c r="BN71" s="572"/>
      <c r="BO71" s="572"/>
      <c r="BP71" s="572"/>
      <c r="BQ71" s="524">
        <v>65</v>
      </c>
      <c r="BR71" s="616"/>
      <c r="BS71" s="617"/>
      <c r="BT71" s="618"/>
      <c r="BU71" s="618"/>
      <c r="BV71" s="618"/>
      <c r="BW71" s="618"/>
      <c r="BX71" s="618"/>
      <c r="BY71" s="618"/>
      <c r="BZ71" s="618"/>
      <c r="CA71" s="618"/>
      <c r="CB71" s="618"/>
      <c r="CC71" s="618"/>
      <c r="CD71" s="618"/>
      <c r="CE71" s="618"/>
      <c r="CF71" s="618"/>
      <c r="CG71" s="619"/>
      <c r="CH71" s="620"/>
      <c r="CI71" s="621"/>
      <c r="CJ71" s="621"/>
      <c r="CK71" s="621"/>
      <c r="CL71" s="622"/>
      <c r="CM71" s="620"/>
      <c r="CN71" s="621"/>
      <c r="CO71" s="621"/>
      <c r="CP71" s="621"/>
      <c r="CQ71" s="622"/>
      <c r="CR71" s="620"/>
      <c r="CS71" s="621"/>
      <c r="CT71" s="621"/>
      <c r="CU71" s="621"/>
      <c r="CV71" s="622"/>
      <c r="CW71" s="620"/>
      <c r="CX71" s="621"/>
      <c r="CY71" s="621"/>
      <c r="CZ71" s="621"/>
      <c r="DA71" s="622"/>
      <c r="DB71" s="620"/>
      <c r="DC71" s="621"/>
      <c r="DD71" s="621"/>
      <c r="DE71" s="621"/>
      <c r="DF71" s="622"/>
      <c r="DG71" s="620"/>
      <c r="DH71" s="621"/>
      <c r="DI71" s="621"/>
      <c r="DJ71" s="621"/>
      <c r="DK71" s="622"/>
      <c r="DL71" s="620"/>
      <c r="DM71" s="621"/>
      <c r="DN71" s="621"/>
      <c r="DO71" s="621"/>
      <c r="DP71" s="622"/>
      <c r="DQ71" s="620"/>
      <c r="DR71" s="621"/>
      <c r="DS71" s="621"/>
      <c r="DT71" s="621"/>
      <c r="DU71" s="622"/>
      <c r="DV71" s="617"/>
      <c r="DW71" s="618"/>
      <c r="DX71" s="618"/>
      <c r="DY71" s="618"/>
      <c r="DZ71" s="623"/>
      <c r="EA71" s="468"/>
    </row>
    <row r="72" spans="1:131" ht="26.25" customHeight="1" x14ac:dyDescent="0.2">
      <c r="A72" s="524">
        <v>5</v>
      </c>
      <c r="B72" s="634" t="s">
        <v>349</v>
      </c>
      <c r="C72" s="635"/>
      <c r="D72" s="635"/>
      <c r="E72" s="635"/>
      <c r="F72" s="635"/>
      <c r="G72" s="635"/>
      <c r="H72" s="635"/>
      <c r="I72" s="635"/>
      <c r="J72" s="635"/>
      <c r="K72" s="635"/>
      <c r="L72" s="635"/>
      <c r="M72" s="635"/>
      <c r="N72" s="635"/>
      <c r="O72" s="635"/>
      <c r="P72" s="636"/>
      <c r="Q72" s="637">
        <v>289</v>
      </c>
      <c r="R72" s="591"/>
      <c r="S72" s="591"/>
      <c r="T72" s="591"/>
      <c r="U72" s="591"/>
      <c r="V72" s="591">
        <v>262</v>
      </c>
      <c r="W72" s="591"/>
      <c r="X72" s="591"/>
      <c r="Y72" s="591"/>
      <c r="Z72" s="591"/>
      <c r="AA72" s="591">
        <v>26</v>
      </c>
      <c r="AB72" s="591"/>
      <c r="AC72" s="591"/>
      <c r="AD72" s="591"/>
      <c r="AE72" s="591"/>
      <c r="AF72" s="591">
        <v>26</v>
      </c>
      <c r="AG72" s="591"/>
      <c r="AH72" s="591"/>
      <c r="AI72" s="591"/>
      <c r="AJ72" s="591"/>
      <c r="AK72" s="591">
        <v>4</v>
      </c>
      <c r="AL72" s="591"/>
      <c r="AM72" s="591"/>
      <c r="AN72" s="591"/>
      <c r="AO72" s="591"/>
      <c r="AP72" s="591">
        <v>0</v>
      </c>
      <c r="AQ72" s="591"/>
      <c r="AR72" s="591"/>
      <c r="AS72" s="591"/>
      <c r="AT72" s="591"/>
      <c r="AU72" s="591"/>
      <c r="AV72" s="591"/>
      <c r="AW72" s="591"/>
      <c r="AX72" s="591"/>
      <c r="AY72" s="591"/>
      <c r="AZ72" s="593"/>
      <c r="BA72" s="593"/>
      <c r="BB72" s="593"/>
      <c r="BC72" s="593"/>
      <c r="BD72" s="594"/>
      <c r="BE72" s="572"/>
      <c r="BF72" s="572"/>
      <c r="BG72" s="572"/>
      <c r="BH72" s="572"/>
      <c r="BI72" s="572"/>
      <c r="BJ72" s="572"/>
      <c r="BK72" s="572"/>
      <c r="BL72" s="572"/>
      <c r="BM72" s="572"/>
      <c r="BN72" s="572"/>
      <c r="BO72" s="572"/>
      <c r="BP72" s="572"/>
      <c r="BQ72" s="524">
        <v>66</v>
      </c>
      <c r="BR72" s="616"/>
      <c r="BS72" s="617"/>
      <c r="BT72" s="618"/>
      <c r="BU72" s="618"/>
      <c r="BV72" s="618"/>
      <c r="BW72" s="618"/>
      <c r="BX72" s="618"/>
      <c r="BY72" s="618"/>
      <c r="BZ72" s="618"/>
      <c r="CA72" s="618"/>
      <c r="CB72" s="618"/>
      <c r="CC72" s="618"/>
      <c r="CD72" s="618"/>
      <c r="CE72" s="618"/>
      <c r="CF72" s="618"/>
      <c r="CG72" s="619"/>
      <c r="CH72" s="620"/>
      <c r="CI72" s="621"/>
      <c r="CJ72" s="621"/>
      <c r="CK72" s="621"/>
      <c r="CL72" s="622"/>
      <c r="CM72" s="620"/>
      <c r="CN72" s="621"/>
      <c r="CO72" s="621"/>
      <c r="CP72" s="621"/>
      <c r="CQ72" s="622"/>
      <c r="CR72" s="620"/>
      <c r="CS72" s="621"/>
      <c r="CT72" s="621"/>
      <c r="CU72" s="621"/>
      <c r="CV72" s="622"/>
      <c r="CW72" s="620"/>
      <c r="CX72" s="621"/>
      <c r="CY72" s="621"/>
      <c r="CZ72" s="621"/>
      <c r="DA72" s="622"/>
      <c r="DB72" s="620"/>
      <c r="DC72" s="621"/>
      <c r="DD72" s="621"/>
      <c r="DE72" s="621"/>
      <c r="DF72" s="622"/>
      <c r="DG72" s="620"/>
      <c r="DH72" s="621"/>
      <c r="DI72" s="621"/>
      <c r="DJ72" s="621"/>
      <c r="DK72" s="622"/>
      <c r="DL72" s="620"/>
      <c r="DM72" s="621"/>
      <c r="DN72" s="621"/>
      <c r="DO72" s="621"/>
      <c r="DP72" s="622"/>
      <c r="DQ72" s="620"/>
      <c r="DR72" s="621"/>
      <c r="DS72" s="621"/>
      <c r="DT72" s="621"/>
      <c r="DU72" s="622"/>
      <c r="DV72" s="617"/>
      <c r="DW72" s="618"/>
      <c r="DX72" s="618"/>
      <c r="DY72" s="618"/>
      <c r="DZ72" s="623"/>
      <c r="EA72" s="468"/>
    </row>
    <row r="73" spans="1:131" ht="26.25" customHeight="1" x14ac:dyDescent="0.2">
      <c r="A73" s="524">
        <v>6</v>
      </c>
      <c r="B73" s="634" t="s">
        <v>350</v>
      </c>
      <c r="C73" s="635"/>
      <c r="D73" s="635"/>
      <c r="E73" s="635"/>
      <c r="F73" s="635"/>
      <c r="G73" s="635"/>
      <c r="H73" s="635"/>
      <c r="I73" s="635"/>
      <c r="J73" s="635"/>
      <c r="K73" s="635"/>
      <c r="L73" s="635"/>
      <c r="M73" s="635"/>
      <c r="N73" s="635"/>
      <c r="O73" s="635"/>
      <c r="P73" s="636"/>
      <c r="Q73" s="637">
        <v>43230</v>
      </c>
      <c r="R73" s="591"/>
      <c r="S73" s="591"/>
      <c r="T73" s="591"/>
      <c r="U73" s="591"/>
      <c r="V73" s="591">
        <v>41366</v>
      </c>
      <c r="W73" s="591"/>
      <c r="X73" s="591"/>
      <c r="Y73" s="591"/>
      <c r="Z73" s="591"/>
      <c r="AA73" s="591">
        <v>1864</v>
      </c>
      <c r="AB73" s="591"/>
      <c r="AC73" s="591"/>
      <c r="AD73" s="591"/>
      <c r="AE73" s="591"/>
      <c r="AF73" s="591">
        <v>8625</v>
      </c>
      <c r="AG73" s="591"/>
      <c r="AH73" s="591"/>
      <c r="AI73" s="591"/>
      <c r="AJ73" s="591"/>
      <c r="AK73" s="591">
        <v>0</v>
      </c>
      <c r="AL73" s="591"/>
      <c r="AM73" s="591"/>
      <c r="AN73" s="591"/>
      <c r="AO73" s="591"/>
      <c r="AP73" s="591">
        <v>0</v>
      </c>
      <c r="AQ73" s="591"/>
      <c r="AR73" s="591"/>
      <c r="AS73" s="591"/>
      <c r="AT73" s="591"/>
      <c r="AU73" s="591"/>
      <c r="AV73" s="591"/>
      <c r="AW73" s="591"/>
      <c r="AX73" s="591"/>
      <c r="AY73" s="591"/>
      <c r="AZ73" s="593"/>
      <c r="BA73" s="593"/>
      <c r="BB73" s="593"/>
      <c r="BC73" s="593"/>
      <c r="BD73" s="594"/>
      <c r="BE73" s="572"/>
      <c r="BF73" s="572"/>
      <c r="BG73" s="572"/>
      <c r="BH73" s="572"/>
      <c r="BI73" s="572"/>
      <c r="BJ73" s="572"/>
      <c r="BK73" s="572"/>
      <c r="BL73" s="572"/>
      <c r="BM73" s="572"/>
      <c r="BN73" s="572"/>
      <c r="BO73" s="572"/>
      <c r="BP73" s="572"/>
      <c r="BQ73" s="524">
        <v>67</v>
      </c>
      <c r="BR73" s="616"/>
      <c r="BS73" s="617"/>
      <c r="BT73" s="618"/>
      <c r="BU73" s="618"/>
      <c r="BV73" s="618"/>
      <c r="BW73" s="618"/>
      <c r="BX73" s="618"/>
      <c r="BY73" s="618"/>
      <c r="BZ73" s="618"/>
      <c r="CA73" s="618"/>
      <c r="CB73" s="618"/>
      <c r="CC73" s="618"/>
      <c r="CD73" s="618"/>
      <c r="CE73" s="618"/>
      <c r="CF73" s="618"/>
      <c r="CG73" s="619"/>
      <c r="CH73" s="620"/>
      <c r="CI73" s="621"/>
      <c r="CJ73" s="621"/>
      <c r="CK73" s="621"/>
      <c r="CL73" s="622"/>
      <c r="CM73" s="620"/>
      <c r="CN73" s="621"/>
      <c r="CO73" s="621"/>
      <c r="CP73" s="621"/>
      <c r="CQ73" s="622"/>
      <c r="CR73" s="620"/>
      <c r="CS73" s="621"/>
      <c r="CT73" s="621"/>
      <c r="CU73" s="621"/>
      <c r="CV73" s="622"/>
      <c r="CW73" s="620"/>
      <c r="CX73" s="621"/>
      <c r="CY73" s="621"/>
      <c r="CZ73" s="621"/>
      <c r="DA73" s="622"/>
      <c r="DB73" s="620"/>
      <c r="DC73" s="621"/>
      <c r="DD73" s="621"/>
      <c r="DE73" s="621"/>
      <c r="DF73" s="622"/>
      <c r="DG73" s="620"/>
      <c r="DH73" s="621"/>
      <c r="DI73" s="621"/>
      <c r="DJ73" s="621"/>
      <c r="DK73" s="622"/>
      <c r="DL73" s="620"/>
      <c r="DM73" s="621"/>
      <c r="DN73" s="621"/>
      <c r="DO73" s="621"/>
      <c r="DP73" s="622"/>
      <c r="DQ73" s="620"/>
      <c r="DR73" s="621"/>
      <c r="DS73" s="621"/>
      <c r="DT73" s="621"/>
      <c r="DU73" s="622"/>
      <c r="DV73" s="617"/>
      <c r="DW73" s="618"/>
      <c r="DX73" s="618"/>
      <c r="DY73" s="618"/>
      <c r="DZ73" s="623"/>
      <c r="EA73" s="468"/>
    </row>
    <row r="74" spans="1:131" ht="26.25" customHeight="1" x14ac:dyDescent="0.2">
      <c r="A74" s="524">
        <v>7</v>
      </c>
      <c r="B74" s="634" t="s">
        <v>351</v>
      </c>
      <c r="C74" s="635"/>
      <c r="D74" s="635"/>
      <c r="E74" s="635"/>
      <c r="F74" s="635"/>
      <c r="G74" s="635"/>
      <c r="H74" s="635"/>
      <c r="I74" s="635"/>
      <c r="J74" s="635"/>
      <c r="K74" s="635"/>
      <c r="L74" s="635"/>
      <c r="M74" s="635"/>
      <c r="N74" s="635"/>
      <c r="O74" s="635"/>
      <c r="P74" s="636"/>
      <c r="Q74" s="637">
        <v>10</v>
      </c>
      <c r="R74" s="591"/>
      <c r="S74" s="591"/>
      <c r="T74" s="591"/>
      <c r="U74" s="591"/>
      <c r="V74" s="591">
        <v>3</v>
      </c>
      <c r="W74" s="591"/>
      <c r="X74" s="591"/>
      <c r="Y74" s="591"/>
      <c r="Z74" s="591"/>
      <c r="AA74" s="591">
        <v>7</v>
      </c>
      <c r="AB74" s="591"/>
      <c r="AC74" s="591"/>
      <c r="AD74" s="591"/>
      <c r="AE74" s="591"/>
      <c r="AF74" s="591">
        <v>7</v>
      </c>
      <c r="AG74" s="591"/>
      <c r="AH74" s="591"/>
      <c r="AI74" s="591"/>
      <c r="AJ74" s="591"/>
      <c r="AK74" s="591">
        <v>0</v>
      </c>
      <c r="AL74" s="591"/>
      <c r="AM74" s="591"/>
      <c r="AN74" s="591"/>
      <c r="AO74" s="591"/>
      <c r="AP74" s="591">
        <v>0</v>
      </c>
      <c r="AQ74" s="591"/>
      <c r="AR74" s="591"/>
      <c r="AS74" s="591"/>
      <c r="AT74" s="591"/>
      <c r="AU74" s="591"/>
      <c r="AV74" s="591"/>
      <c r="AW74" s="591"/>
      <c r="AX74" s="591"/>
      <c r="AY74" s="591"/>
      <c r="AZ74" s="593"/>
      <c r="BA74" s="593"/>
      <c r="BB74" s="593"/>
      <c r="BC74" s="593"/>
      <c r="BD74" s="594"/>
      <c r="BE74" s="572"/>
      <c r="BF74" s="572"/>
      <c r="BG74" s="572"/>
      <c r="BH74" s="572"/>
      <c r="BI74" s="572"/>
      <c r="BJ74" s="572"/>
      <c r="BK74" s="572"/>
      <c r="BL74" s="572"/>
      <c r="BM74" s="572"/>
      <c r="BN74" s="572"/>
      <c r="BO74" s="572"/>
      <c r="BP74" s="572"/>
      <c r="BQ74" s="524">
        <v>68</v>
      </c>
      <c r="BR74" s="616"/>
      <c r="BS74" s="617"/>
      <c r="BT74" s="618"/>
      <c r="BU74" s="618"/>
      <c r="BV74" s="618"/>
      <c r="BW74" s="618"/>
      <c r="BX74" s="618"/>
      <c r="BY74" s="618"/>
      <c r="BZ74" s="618"/>
      <c r="CA74" s="618"/>
      <c r="CB74" s="618"/>
      <c r="CC74" s="618"/>
      <c r="CD74" s="618"/>
      <c r="CE74" s="618"/>
      <c r="CF74" s="618"/>
      <c r="CG74" s="619"/>
      <c r="CH74" s="620"/>
      <c r="CI74" s="621"/>
      <c r="CJ74" s="621"/>
      <c r="CK74" s="621"/>
      <c r="CL74" s="622"/>
      <c r="CM74" s="620"/>
      <c r="CN74" s="621"/>
      <c r="CO74" s="621"/>
      <c r="CP74" s="621"/>
      <c r="CQ74" s="622"/>
      <c r="CR74" s="620"/>
      <c r="CS74" s="621"/>
      <c r="CT74" s="621"/>
      <c r="CU74" s="621"/>
      <c r="CV74" s="622"/>
      <c r="CW74" s="620"/>
      <c r="CX74" s="621"/>
      <c r="CY74" s="621"/>
      <c r="CZ74" s="621"/>
      <c r="DA74" s="622"/>
      <c r="DB74" s="620"/>
      <c r="DC74" s="621"/>
      <c r="DD74" s="621"/>
      <c r="DE74" s="621"/>
      <c r="DF74" s="622"/>
      <c r="DG74" s="620"/>
      <c r="DH74" s="621"/>
      <c r="DI74" s="621"/>
      <c r="DJ74" s="621"/>
      <c r="DK74" s="622"/>
      <c r="DL74" s="620"/>
      <c r="DM74" s="621"/>
      <c r="DN74" s="621"/>
      <c r="DO74" s="621"/>
      <c r="DP74" s="622"/>
      <c r="DQ74" s="620"/>
      <c r="DR74" s="621"/>
      <c r="DS74" s="621"/>
      <c r="DT74" s="621"/>
      <c r="DU74" s="622"/>
      <c r="DV74" s="617"/>
      <c r="DW74" s="618"/>
      <c r="DX74" s="618"/>
      <c r="DY74" s="618"/>
      <c r="DZ74" s="623"/>
      <c r="EA74" s="468"/>
    </row>
    <row r="75" spans="1:131" ht="26.25" customHeight="1" x14ac:dyDescent="0.2">
      <c r="A75" s="524">
        <v>8</v>
      </c>
      <c r="B75" s="634" t="s">
        <v>352</v>
      </c>
      <c r="C75" s="635"/>
      <c r="D75" s="635"/>
      <c r="E75" s="635"/>
      <c r="F75" s="635"/>
      <c r="G75" s="635"/>
      <c r="H75" s="635"/>
      <c r="I75" s="635"/>
      <c r="J75" s="635"/>
      <c r="K75" s="635"/>
      <c r="L75" s="635"/>
      <c r="M75" s="635"/>
      <c r="N75" s="635"/>
      <c r="O75" s="635"/>
      <c r="P75" s="636"/>
      <c r="Q75" s="638">
        <v>132</v>
      </c>
      <c r="R75" s="639"/>
      <c r="S75" s="639"/>
      <c r="T75" s="639"/>
      <c r="U75" s="590"/>
      <c r="V75" s="640">
        <v>104</v>
      </c>
      <c r="W75" s="639"/>
      <c r="X75" s="639"/>
      <c r="Y75" s="639"/>
      <c r="Z75" s="590"/>
      <c r="AA75" s="640">
        <v>29</v>
      </c>
      <c r="AB75" s="639"/>
      <c r="AC75" s="639"/>
      <c r="AD75" s="639"/>
      <c r="AE75" s="590"/>
      <c r="AF75" s="640">
        <v>29</v>
      </c>
      <c r="AG75" s="639"/>
      <c r="AH75" s="639"/>
      <c r="AI75" s="639"/>
      <c r="AJ75" s="590"/>
      <c r="AK75" s="640">
        <v>0</v>
      </c>
      <c r="AL75" s="639"/>
      <c r="AM75" s="639"/>
      <c r="AN75" s="639"/>
      <c r="AO75" s="590"/>
      <c r="AP75" s="640">
        <v>0</v>
      </c>
      <c r="AQ75" s="639"/>
      <c r="AR75" s="639"/>
      <c r="AS75" s="639"/>
      <c r="AT75" s="590"/>
      <c r="AU75" s="640"/>
      <c r="AV75" s="639"/>
      <c r="AW75" s="639"/>
      <c r="AX75" s="639"/>
      <c r="AY75" s="590"/>
      <c r="AZ75" s="593"/>
      <c r="BA75" s="593"/>
      <c r="BB75" s="593"/>
      <c r="BC75" s="593"/>
      <c r="BD75" s="594"/>
      <c r="BE75" s="572"/>
      <c r="BF75" s="572"/>
      <c r="BG75" s="572"/>
      <c r="BH75" s="572"/>
      <c r="BI75" s="572"/>
      <c r="BJ75" s="572"/>
      <c r="BK75" s="572"/>
      <c r="BL75" s="572"/>
      <c r="BM75" s="572"/>
      <c r="BN75" s="572"/>
      <c r="BO75" s="572"/>
      <c r="BP75" s="572"/>
      <c r="BQ75" s="524">
        <v>69</v>
      </c>
      <c r="BR75" s="616"/>
      <c r="BS75" s="617"/>
      <c r="BT75" s="618"/>
      <c r="BU75" s="618"/>
      <c r="BV75" s="618"/>
      <c r="BW75" s="618"/>
      <c r="BX75" s="618"/>
      <c r="BY75" s="618"/>
      <c r="BZ75" s="618"/>
      <c r="CA75" s="618"/>
      <c r="CB75" s="618"/>
      <c r="CC75" s="618"/>
      <c r="CD75" s="618"/>
      <c r="CE75" s="618"/>
      <c r="CF75" s="618"/>
      <c r="CG75" s="619"/>
      <c r="CH75" s="620"/>
      <c r="CI75" s="621"/>
      <c r="CJ75" s="621"/>
      <c r="CK75" s="621"/>
      <c r="CL75" s="622"/>
      <c r="CM75" s="620"/>
      <c r="CN75" s="621"/>
      <c r="CO75" s="621"/>
      <c r="CP75" s="621"/>
      <c r="CQ75" s="622"/>
      <c r="CR75" s="620"/>
      <c r="CS75" s="621"/>
      <c r="CT75" s="621"/>
      <c r="CU75" s="621"/>
      <c r="CV75" s="622"/>
      <c r="CW75" s="620"/>
      <c r="CX75" s="621"/>
      <c r="CY75" s="621"/>
      <c r="CZ75" s="621"/>
      <c r="DA75" s="622"/>
      <c r="DB75" s="620"/>
      <c r="DC75" s="621"/>
      <c r="DD75" s="621"/>
      <c r="DE75" s="621"/>
      <c r="DF75" s="622"/>
      <c r="DG75" s="620"/>
      <c r="DH75" s="621"/>
      <c r="DI75" s="621"/>
      <c r="DJ75" s="621"/>
      <c r="DK75" s="622"/>
      <c r="DL75" s="620"/>
      <c r="DM75" s="621"/>
      <c r="DN75" s="621"/>
      <c r="DO75" s="621"/>
      <c r="DP75" s="622"/>
      <c r="DQ75" s="620"/>
      <c r="DR75" s="621"/>
      <c r="DS75" s="621"/>
      <c r="DT75" s="621"/>
      <c r="DU75" s="622"/>
      <c r="DV75" s="617"/>
      <c r="DW75" s="618"/>
      <c r="DX75" s="618"/>
      <c r="DY75" s="618"/>
      <c r="DZ75" s="623"/>
      <c r="EA75" s="468"/>
    </row>
    <row r="76" spans="1:131" ht="26.25" customHeight="1" x14ac:dyDescent="0.2">
      <c r="A76" s="524">
        <v>9</v>
      </c>
      <c r="B76" s="634"/>
      <c r="C76" s="635"/>
      <c r="D76" s="635"/>
      <c r="E76" s="635"/>
      <c r="F76" s="635"/>
      <c r="G76" s="635"/>
      <c r="H76" s="635"/>
      <c r="I76" s="635"/>
      <c r="J76" s="635"/>
      <c r="K76" s="635"/>
      <c r="L76" s="635"/>
      <c r="M76" s="635"/>
      <c r="N76" s="635"/>
      <c r="O76" s="635"/>
      <c r="P76" s="636"/>
      <c r="Q76" s="638"/>
      <c r="R76" s="639"/>
      <c r="S76" s="639"/>
      <c r="T76" s="639"/>
      <c r="U76" s="590"/>
      <c r="V76" s="640"/>
      <c r="W76" s="639"/>
      <c r="X76" s="639"/>
      <c r="Y76" s="639"/>
      <c r="Z76" s="590"/>
      <c r="AA76" s="640"/>
      <c r="AB76" s="639"/>
      <c r="AC76" s="639"/>
      <c r="AD76" s="639"/>
      <c r="AE76" s="590"/>
      <c r="AF76" s="640"/>
      <c r="AG76" s="639"/>
      <c r="AH76" s="639"/>
      <c r="AI76" s="639"/>
      <c r="AJ76" s="590"/>
      <c r="AK76" s="640"/>
      <c r="AL76" s="639"/>
      <c r="AM76" s="639"/>
      <c r="AN76" s="639"/>
      <c r="AO76" s="590"/>
      <c r="AP76" s="640"/>
      <c r="AQ76" s="639"/>
      <c r="AR76" s="639"/>
      <c r="AS76" s="639"/>
      <c r="AT76" s="590"/>
      <c r="AU76" s="640"/>
      <c r="AV76" s="639"/>
      <c r="AW76" s="639"/>
      <c r="AX76" s="639"/>
      <c r="AY76" s="590"/>
      <c r="AZ76" s="593"/>
      <c r="BA76" s="593"/>
      <c r="BB76" s="593"/>
      <c r="BC76" s="593"/>
      <c r="BD76" s="594"/>
      <c r="BE76" s="572"/>
      <c r="BF76" s="572"/>
      <c r="BG76" s="572"/>
      <c r="BH76" s="572"/>
      <c r="BI76" s="572"/>
      <c r="BJ76" s="572"/>
      <c r="BK76" s="572"/>
      <c r="BL76" s="572"/>
      <c r="BM76" s="572"/>
      <c r="BN76" s="572"/>
      <c r="BO76" s="572"/>
      <c r="BP76" s="572"/>
      <c r="BQ76" s="524">
        <v>70</v>
      </c>
      <c r="BR76" s="616"/>
      <c r="BS76" s="617"/>
      <c r="BT76" s="618"/>
      <c r="BU76" s="618"/>
      <c r="BV76" s="618"/>
      <c r="BW76" s="618"/>
      <c r="BX76" s="618"/>
      <c r="BY76" s="618"/>
      <c r="BZ76" s="618"/>
      <c r="CA76" s="618"/>
      <c r="CB76" s="618"/>
      <c r="CC76" s="618"/>
      <c r="CD76" s="618"/>
      <c r="CE76" s="618"/>
      <c r="CF76" s="618"/>
      <c r="CG76" s="619"/>
      <c r="CH76" s="620"/>
      <c r="CI76" s="621"/>
      <c r="CJ76" s="621"/>
      <c r="CK76" s="621"/>
      <c r="CL76" s="622"/>
      <c r="CM76" s="620"/>
      <c r="CN76" s="621"/>
      <c r="CO76" s="621"/>
      <c r="CP76" s="621"/>
      <c r="CQ76" s="622"/>
      <c r="CR76" s="620"/>
      <c r="CS76" s="621"/>
      <c r="CT76" s="621"/>
      <c r="CU76" s="621"/>
      <c r="CV76" s="622"/>
      <c r="CW76" s="620"/>
      <c r="CX76" s="621"/>
      <c r="CY76" s="621"/>
      <c r="CZ76" s="621"/>
      <c r="DA76" s="622"/>
      <c r="DB76" s="620"/>
      <c r="DC76" s="621"/>
      <c r="DD76" s="621"/>
      <c r="DE76" s="621"/>
      <c r="DF76" s="622"/>
      <c r="DG76" s="620"/>
      <c r="DH76" s="621"/>
      <c r="DI76" s="621"/>
      <c r="DJ76" s="621"/>
      <c r="DK76" s="622"/>
      <c r="DL76" s="620"/>
      <c r="DM76" s="621"/>
      <c r="DN76" s="621"/>
      <c r="DO76" s="621"/>
      <c r="DP76" s="622"/>
      <c r="DQ76" s="620"/>
      <c r="DR76" s="621"/>
      <c r="DS76" s="621"/>
      <c r="DT76" s="621"/>
      <c r="DU76" s="622"/>
      <c r="DV76" s="617"/>
      <c r="DW76" s="618"/>
      <c r="DX76" s="618"/>
      <c r="DY76" s="618"/>
      <c r="DZ76" s="623"/>
      <c r="EA76" s="468"/>
    </row>
    <row r="77" spans="1:131" ht="26.25" customHeight="1" x14ac:dyDescent="0.2">
      <c r="A77" s="524">
        <v>10</v>
      </c>
      <c r="B77" s="634"/>
      <c r="C77" s="635"/>
      <c r="D77" s="635"/>
      <c r="E77" s="635"/>
      <c r="F77" s="635"/>
      <c r="G77" s="635"/>
      <c r="H77" s="635"/>
      <c r="I77" s="635"/>
      <c r="J77" s="635"/>
      <c r="K77" s="635"/>
      <c r="L77" s="635"/>
      <c r="M77" s="635"/>
      <c r="N77" s="635"/>
      <c r="O77" s="635"/>
      <c r="P77" s="636"/>
      <c r="Q77" s="638"/>
      <c r="R77" s="639"/>
      <c r="S77" s="639"/>
      <c r="T77" s="639"/>
      <c r="U77" s="590"/>
      <c r="V77" s="640"/>
      <c r="W77" s="639"/>
      <c r="X77" s="639"/>
      <c r="Y77" s="639"/>
      <c r="Z77" s="590"/>
      <c r="AA77" s="640"/>
      <c r="AB77" s="639"/>
      <c r="AC77" s="639"/>
      <c r="AD77" s="639"/>
      <c r="AE77" s="590"/>
      <c r="AF77" s="640"/>
      <c r="AG77" s="639"/>
      <c r="AH77" s="639"/>
      <c r="AI77" s="639"/>
      <c r="AJ77" s="590"/>
      <c r="AK77" s="640"/>
      <c r="AL77" s="639"/>
      <c r="AM77" s="639"/>
      <c r="AN77" s="639"/>
      <c r="AO77" s="590"/>
      <c r="AP77" s="640"/>
      <c r="AQ77" s="639"/>
      <c r="AR77" s="639"/>
      <c r="AS77" s="639"/>
      <c r="AT77" s="590"/>
      <c r="AU77" s="640"/>
      <c r="AV77" s="639"/>
      <c r="AW77" s="639"/>
      <c r="AX77" s="639"/>
      <c r="AY77" s="590"/>
      <c r="AZ77" s="593"/>
      <c r="BA77" s="593"/>
      <c r="BB77" s="593"/>
      <c r="BC77" s="593"/>
      <c r="BD77" s="594"/>
      <c r="BE77" s="572"/>
      <c r="BF77" s="572"/>
      <c r="BG77" s="572"/>
      <c r="BH77" s="572"/>
      <c r="BI77" s="572"/>
      <c r="BJ77" s="572"/>
      <c r="BK77" s="572"/>
      <c r="BL77" s="572"/>
      <c r="BM77" s="572"/>
      <c r="BN77" s="572"/>
      <c r="BO77" s="572"/>
      <c r="BP77" s="572"/>
      <c r="BQ77" s="524">
        <v>71</v>
      </c>
      <c r="BR77" s="616"/>
      <c r="BS77" s="617"/>
      <c r="BT77" s="618"/>
      <c r="BU77" s="618"/>
      <c r="BV77" s="618"/>
      <c r="BW77" s="618"/>
      <c r="BX77" s="618"/>
      <c r="BY77" s="618"/>
      <c r="BZ77" s="618"/>
      <c r="CA77" s="618"/>
      <c r="CB77" s="618"/>
      <c r="CC77" s="618"/>
      <c r="CD77" s="618"/>
      <c r="CE77" s="618"/>
      <c r="CF77" s="618"/>
      <c r="CG77" s="619"/>
      <c r="CH77" s="620"/>
      <c r="CI77" s="621"/>
      <c r="CJ77" s="621"/>
      <c r="CK77" s="621"/>
      <c r="CL77" s="622"/>
      <c r="CM77" s="620"/>
      <c r="CN77" s="621"/>
      <c r="CO77" s="621"/>
      <c r="CP77" s="621"/>
      <c r="CQ77" s="622"/>
      <c r="CR77" s="620"/>
      <c r="CS77" s="621"/>
      <c r="CT77" s="621"/>
      <c r="CU77" s="621"/>
      <c r="CV77" s="622"/>
      <c r="CW77" s="620"/>
      <c r="CX77" s="621"/>
      <c r="CY77" s="621"/>
      <c r="CZ77" s="621"/>
      <c r="DA77" s="622"/>
      <c r="DB77" s="620"/>
      <c r="DC77" s="621"/>
      <c r="DD77" s="621"/>
      <c r="DE77" s="621"/>
      <c r="DF77" s="622"/>
      <c r="DG77" s="620"/>
      <c r="DH77" s="621"/>
      <c r="DI77" s="621"/>
      <c r="DJ77" s="621"/>
      <c r="DK77" s="622"/>
      <c r="DL77" s="620"/>
      <c r="DM77" s="621"/>
      <c r="DN77" s="621"/>
      <c r="DO77" s="621"/>
      <c r="DP77" s="622"/>
      <c r="DQ77" s="620"/>
      <c r="DR77" s="621"/>
      <c r="DS77" s="621"/>
      <c r="DT77" s="621"/>
      <c r="DU77" s="622"/>
      <c r="DV77" s="617"/>
      <c r="DW77" s="618"/>
      <c r="DX77" s="618"/>
      <c r="DY77" s="618"/>
      <c r="DZ77" s="623"/>
      <c r="EA77" s="468"/>
    </row>
    <row r="78" spans="1:131" ht="26.25" customHeight="1" x14ac:dyDescent="0.2">
      <c r="A78" s="524">
        <v>11</v>
      </c>
      <c r="B78" s="634"/>
      <c r="C78" s="635"/>
      <c r="D78" s="635"/>
      <c r="E78" s="635"/>
      <c r="F78" s="635"/>
      <c r="G78" s="635"/>
      <c r="H78" s="635"/>
      <c r="I78" s="635"/>
      <c r="J78" s="635"/>
      <c r="K78" s="635"/>
      <c r="L78" s="635"/>
      <c r="M78" s="635"/>
      <c r="N78" s="635"/>
      <c r="O78" s="635"/>
      <c r="P78" s="636"/>
      <c r="Q78" s="637"/>
      <c r="R78" s="591"/>
      <c r="S78" s="591"/>
      <c r="T78" s="591"/>
      <c r="U78" s="591"/>
      <c r="V78" s="591"/>
      <c r="W78" s="591"/>
      <c r="X78" s="591"/>
      <c r="Y78" s="591"/>
      <c r="Z78" s="591"/>
      <c r="AA78" s="591"/>
      <c r="AB78" s="591"/>
      <c r="AC78" s="591"/>
      <c r="AD78" s="591"/>
      <c r="AE78" s="591"/>
      <c r="AF78" s="591"/>
      <c r="AG78" s="591"/>
      <c r="AH78" s="591"/>
      <c r="AI78" s="591"/>
      <c r="AJ78" s="591"/>
      <c r="AK78" s="591"/>
      <c r="AL78" s="591"/>
      <c r="AM78" s="591"/>
      <c r="AN78" s="591"/>
      <c r="AO78" s="591"/>
      <c r="AP78" s="591"/>
      <c r="AQ78" s="591"/>
      <c r="AR78" s="591"/>
      <c r="AS78" s="591"/>
      <c r="AT78" s="591"/>
      <c r="AU78" s="591"/>
      <c r="AV78" s="591"/>
      <c r="AW78" s="591"/>
      <c r="AX78" s="591"/>
      <c r="AY78" s="591"/>
      <c r="AZ78" s="593"/>
      <c r="BA78" s="593"/>
      <c r="BB78" s="593"/>
      <c r="BC78" s="593"/>
      <c r="BD78" s="594"/>
      <c r="BE78" s="572"/>
      <c r="BF78" s="572"/>
      <c r="BG78" s="572"/>
      <c r="BH78" s="572"/>
      <c r="BI78" s="572"/>
      <c r="BJ78" s="468"/>
      <c r="BK78" s="468"/>
      <c r="BL78" s="468"/>
      <c r="BM78" s="468"/>
      <c r="BN78" s="468"/>
      <c r="BO78" s="572"/>
      <c r="BP78" s="572"/>
      <c r="BQ78" s="524">
        <v>72</v>
      </c>
      <c r="BR78" s="616"/>
      <c r="BS78" s="617"/>
      <c r="BT78" s="618"/>
      <c r="BU78" s="618"/>
      <c r="BV78" s="618"/>
      <c r="BW78" s="618"/>
      <c r="BX78" s="618"/>
      <c r="BY78" s="618"/>
      <c r="BZ78" s="618"/>
      <c r="CA78" s="618"/>
      <c r="CB78" s="618"/>
      <c r="CC78" s="618"/>
      <c r="CD78" s="618"/>
      <c r="CE78" s="618"/>
      <c r="CF78" s="618"/>
      <c r="CG78" s="619"/>
      <c r="CH78" s="620"/>
      <c r="CI78" s="621"/>
      <c r="CJ78" s="621"/>
      <c r="CK78" s="621"/>
      <c r="CL78" s="622"/>
      <c r="CM78" s="620"/>
      <c r="CN78" s="621"/>
      <c r="CO78" s="621"/>
      <c r="CP78" s="621"/>
      <c r="CQ78" s="622"/>
      <c r="CR78" s="620"/>
      <c r="CS78" s="621"/>
      <c r="CT78" s="621"/>
      <c r="CU78" s="621"/>
      <c r="CV78" s="622"/>
      <c r="CW78" s="620"/>
      <c r="CX78" s="621"/>
      <c r="CY78" s="621"/>
      <c r="CZ78" s="621"/>
      <c r="DA78" s="622"/>
      <c r="DB78" s="620"/>
      <c r="DC78" s="621"/>
      <c r="DD78" s="621"/>
      <c r="DE78" s="621"/>
      <c r="DF78" s="622"/>
      <c r="DG78" s="620"/>
      <c r="DH78" s="621"/>
      <c r="DI78" s="621"/>
      <c r="DJ78" s="621"/>
      <c r="DK78" s="622"/>
      <c r="DL78" s="620"/>
      <c r="DM78" s="621"/>
      <c r="DN78" s="621"/>
      <c r="DO78" s="621"/>
      <c r="DP78" s="622"/>
      <c r="DQ78" s="620"/>
      <c r="DR78" s="621"/>
      <c r="DS78" s="621"/>
      <c r="DT78" s="621"/>
      <c r="DU78" s="622"/>
      <c r="DV78" s="617"/>
      <c r="DW78" s="618"/>
      <c r="DX78" s="618"/>
      <c r="DY78" s="618"/>
      <c r="DZ78" s="623"/>
      <c r="EA78" s="468"/>
    </row>
    <row r="79" spans="1:131" ht="26.25" customHeight="1" x14ac:dyDescent="0.2">
      <c r="A79" s="524">
        <v>12</v>
      </c>
      <c r="B79" s="634"/>
      <c r="C79" s="635"/>
      <c r="D79" s="635"/>
      <c r="E79" s="635"/>
      <c r="F79" s="635"/>
      <c r="G79" s="635"/>
      <c r="H79" s="635"/>
      <c r="I79" s="635"/>
      <c r="J79" s="635"/>
      <c r="K79" s="635"/>
      <c r="L79" s="635"/>
      <c r="M79" s="635"/>
      <c r="N79" s="635"/>
      <c r="O79" s="635"/>
      <c r="P79" s="636"/>
      <c r="Q79" s="637"/>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591"/>
      <c r="AP79" s="591"/>
      <c r="AQ79" s="591"/>
      <c r="AR79" s="591"/>
      <c r="AS79" s="591"/>
      <c r="AT79" s="591"/>
      <c r="AU79" s="591"/>
      <c r="AV79" s="591"/>
      <c r="AW79" s="591"/>
      <c r="AX79" s="591"/>
      <c r="AY79" s="591"/>
      <c r="AZ79" s="593"/>
      <c r="BA79" s="593"/>
      <c r="BB79" s="593"/>
      <c r="BC79" s="593"/>
      <c r="BD79" s="594"/>
      <c r="BE79" s="572"/>
      <c r="BF79" s="572"/>
      <c r="BG79" s="572"/>
      <c r="BH79" s="572"/>
      <c r="BI79" s="572"/>
      <c r="BJ79" s="468"/>
      <c r="BK79" s="468"/>
      <c r="BL79" s="468"/>
      <c r="BM79" s="468"/>
      <c r="BN79" s="468"/>
      <c r="BO79" s="572"/>
      <c r="BP79" s="572"/>
      <c r="BQ79" s="524">
        <v>73</v>
      </c>
      <c r="BR79" s="616"/>
      <c r="BS79" s="617"/>
      <c r="BT79" s="618"/>
      <c r="BU79" s="618"/>
      <c r="BV79" s="618"/>
      <c r="BW79" s="618"/>
      <c r="BX79" s="618"/>
      <c r="BY79" s="618"/>
      <c r="BZ79" s="618"/>
      <c r="CA79" s="618"/>
      <c r="CB79" s="618"/>
      <c r="CC79" s="618"/>
      <c r="CD79" s="618"/>
      <c r="CE79" s="618"/>
      <c r="CF79" s="618"/>
      <c r="CG79" s="619"/>
      <c r="CH79" s="620"/>
      <c r="CI79" s="621"/>
      <c r="CJ79" s="621"/>
      <c r="CK79" s="621"/>
      <c r="CL79" s="622"/>
      <c r="CM79" s="620"/>
      <c r="CN79" s="621"/>
      <c r="CO79" s="621"/>
      <c r="CP79" s="621"/>
      <c r="CQ79" s="622"/>
      <c r="CR79" s="620"/>
      <c r="CS79" s="621"/>
      <c r="CT79" s="621"/>
      <c r="CU79" s="621"/>
      <c r="CV79" s="622"/>
      <c r="CW79" s="620"/>
      <c r="CX79" s="621"/>
      <c r="CY79" s="621"/>
      <c r="CZ79" s="621"/>
      <c r="DA79" s="622"/>
      <c r="DB79" s="620"/>
      <c r="DC79" s="621"/>
      <c r="DD79" s="621"/>
      <c r="DE79" s="621"/>
      <c r="DF79" s="622"/>
      <c r="DG79" s="620"/>
      <c r="DH79" s="621"/>
      <c r="DI79" s="621"/>
      <c r="DJ79" s="621"/>
      <c r="DK79" s="622"/>
      <c r="DL79" s="620"/>
      <c r="DM79" s="621"/>
      <c r="DN79" s="621"/>
      <c r="DO79" s="621"/>
      <c r="DP79" s="622"/>
      <c r="DQ79" s="620"/>
      <c r="DR79" s="621"/>
      <c r="DS79" s="621"/>
      <c r="DT79" s="621"/>
      <c r="DU79" s="622"/>
      <c r="DV79" s="617"/>
      <c r="DW79" s="618"/>
      <c r="DX79" s="618"/>
      <c r="DY79" s="618"/>
      <c r="DZ79" s="623"/>
      <c r="EA79" s="468"/>
    </row>
    <row r="80" spans="1:131" ht="26.25" customHeight="1" x14ac:dyDescent="0.2">
      <c r="A80" s="524">
        <v>13</v>
      </c>
      <c r="B80" s="634"/>
      <c r="C80" s="635"/>
      <c r="D80" s="635"/>
      <c r="E80" s="635"/>
      <c r="F80" s="635"/>
      <c r="G80" s="635"/>
      <c r="H80" s="635"/>
      <c r="I80" s="635"/>
      <c r="J80" s="635"/>
      <c r="K80" s="635"/>
      <c r="L80" s="635"/>
      <c r="M80" s="635"/>
      <c r="N80" s="635"/>
      <c r="O80" s="635"/>
      <c r="P80" s="636"/>
      <c r="Q80" s="637"/>
      <c r="R80" s="591"/>
      <c r="S80" s="591"/>
      <c r="T80" s="591"/>
      <c r="U80" s="591"/>
      <c r="V80" s="591"/>
      <c r="W80" s="591"/>
      <c r="X80" s="591"/>
      <c r="Y80" s="591"/>
      <c r="Z80" s="591"/>
      <c r="AA80" s="591"/>
      <c r="AB80" s="591"/>
      <c r="AC80" s="591"/>
      <c r="AD80" s="591"/>
      <c r="AE80" s="591"/>
      <c r="AF80" s="591"/>
      <c r="AG80" s="591"/>
      <c r="AH80" s="591"/>
      <c r="AI80" s="591"/>
      <c r="AJ80" s="591"/>
      <c r="AK80" s="591"/>
      <c r="AL80" s="591"/>
      <c r="AM80" s="591"/>
      <c r="AN80" s="591"/>
      <c r="AO80" s="591"/>
      <c r="AP80" s="591"/>
      <c r="AQ80" s="591"/>
      <c r="AR80" s="591"/>
      <c r="AS80" s="591"/>
      <c r="AT80" s="591"/>
      <c r="AU80" s="591"/>
      <c r="AV80" s="591"/>
      <c r="AW80" s="591"/>
      <c r="AX80" s="591"/>
      <c r="AY80" s="591"/>
      <c r="AZ80" s="593"/>
      <c r="BA80" s="593"/>
      <c r="BB80" s="593"/>
      <c r="BC80" s="593"/>
      <c r="BD80" s="594"/>
      <c r="BE80" s="572"/>
      <c r="BF80" s="572"/>
      <c r="BG80" s="572"/>
      <c r="BH80" s="572"/>
      <c r="BI80" s="572"/>
      <c r="BJ80" s="572"/>
      <c r="BK80" s="572"/>
      <c r="BL80" s="572"/>
      <c r="BM80" s="572"/>
      <c r="BN80" s="572"/>
      <c r="BO80" s="572"/>
      <c r="BP80" s="572"/>
      <c r="BQ80" s="524">
        <v>74</v>
      </c>
      <c r="BR80" s="616"/>
      <c r="BS80" s="617"/>
      <c r="BT80" s="618"/>
      <c r="BU80" s="618"/>
      <c r="BV80" s="618"/>
      <c r="BW80" s="618"/>
      <c r="BX80" s="618"/>
      <c r="BY80" s="618"/>
      <c r="BZ80" s="618"/>
      <c r="CA80" s="618"/>
      <c r="CB80" s="618"/>
      <c r="CC80" s="618"/>
      <c r="CD80" s="618"/>
      <c r="CE80" s="618"/>
      <c r="CF80" s="618"/>
      <c r="CG80" s="619"/>
      <c r="CH80" s="620"/>
      <c r="CI80" s="621"/>
      <c r="CJ80" s="621"/>
      <c r="CK80" s="621"/>
      <c r="CL80" s="622"/>
      <c r="CM80" s="620"/>
      <c r="CN80" s="621"/>
      <c r="CO80" s="621"/>
      <c r="CP80" s="621"/>
      <c r="CQ80" s="622"/>
      <c r="CR80" s="620"/>
      <c r="CS80" s="621"/>
      <c r="CT80" s="621"/>
      <c r="CU80" s="621"/>
      <c r="CV80" s="622"/>
      <c r="CW80" s="620"/>
      <c r="CX80" s="621"/>
      <c r="CY80" s="621"/>
      <c r="CZ80" s="621"/>
      <c r="DA80" s="622"/>
      <c r="DB80" s="620"/>
      <c r="DC80" s="621"/>
      <c r="DD80" s="621"/>
      <c r="DE80" s="621"/>
      <c r="DF80" s="622"/>
      <c r="DG80" s="620"/>
      <c r="DH80" s="621"/>
      <c r="DI80" s="621"/>
      <c r="DJ80" s="621"/>
      <c r="DK80" s="622"/>
      <c r="DL80" s="620"/>
      <c r="DM80" s="621"/>
      <c r="DN80" s="621"/>
      <c r="DO80" s="621"/>
      <c r="DP80" s="622"/>
      <c r="DQ80" s="620"/>
      <c r="DR80" s="621"/>
      <c r="DS80" s="621"/>
      <c r="DT80" s="621"/>
      <c r="DU80" s="622"/>
      <c r="DV80" s="617"/>
      <c r="DW80" s="618"/>
      <c r="DX80" s="618"/>
      <c r="DY80" s="618"/>
      <c r="DZ80" s="623"/>
      <c r="EA80" s="468"/>
    </row>
    <row r="81" spans="1:131" ht="26.25" customHeight="1" x14ac:dyDescent="0.2">
      <c r="A81" s="524">
        <v>14</v>
      </c>
      <c r="B81" s="634"/>
      <c r="C81" s="635"/>
      <c r="D81" s="635"/>
      <c r="E81" s="635"/>
      <c r="F81" s="635"/>
      <c r="G81" s="635"/>
      <c r="H81" s="635"/>
      <c r="I81" s="635"/>
      <c r="J81" s="635"/>
      <c r="K81" s="635"/>
      <c r="L81" s="635"/>
      <c r="M81" s="635"/>
      <c r="N81" s="635"/>
      <c r="O81" s="635"/>
      <c r="P81" s="636"/>
      <c r="Q81" s="637"/>
      <c r="R81" s="591"/>
      <c r="S81" s="591"/>
      <c r="T81" s="591"/>
      <c r="U81" s="591"/>
      <c r="V81" s="591"/>
      <c r="W81" s="591"/>
      <c r="X81" s="591"/>
      <c r="Y81" s="591"/>
      <c r="Z81" s="591"/>
      <c r="AA81" s="591"/>
      <c r="AB81" s="591"/>
      <c r="AC81" s="591"/>
      <c r="AD81" s="591"/>
      <c r="AE81" s="591"/>
      <c r="AF81" s="591"/>
      <c r="AG81" s="591"/>
      <c r="AH81" s="591"/>
      <c r="AI81" s="591"/>
      <c r="AJ81" s="591"/>
      <c r="AK81" s="591"/>
      <c r="AL81" s="591"/>
      <c r="AM81" s="591"/>
      <c r="AN81" s="591"/>
      <c r="AO81" s="591"/>
      <c r="AP81" s="591"/>
      <c r="AQ81" s="591"/>
      <c r="AR81" s="591"/>
      <c r="AS81" s="591"/>
      <c r="AT81" s="591"/>
      <c r="AU81" s="591"/>
      <c r="AV81" s="591"/>
      <c r="AW81" s="591"/>
      <c r="AX81" s="591"/>
      <c r="AY81" s="591"/>
      <c r="AZ81" s="593"/>
      <c r="BA81" s="593"/>
      <c r="BB81" s="593"/>
      <c r="BC81" s="593"/>
      <c r="BD81" s="594"/>
      <c r="BE81" s="572"/>
      <c r="BF81" s="572"/>
      <c r="BG81" s="572"/>
      <c r="BH81" s="572"/>
      <c r="BI81" s="572"/>
      <c r="BJ81" s="572"/>
      <c r="BK81" s="572"/>
      <c r="BL81" s="572"/>
      <c r="BM81" s="572"/>
      <c r="BN81" s="572"/>
      <c r="BO81" s="572"/>
      <c r="BP81" s="572"/>
      <c r="BQ81" s="524">
        <v>75</v>
      </c>
      <c r="BR81" s="616"/>
      <c r="BS81" s="617"/>
      <c r="BT81" s="618"/>
      <c r="BU81" s="618"/>
      <c r="BV81" s="618"/>
      <c r="BW81" s="618"/>
      <c r="BX81" s="618"/>
      <c r="BY81" s="618"/>
      <c r="BZ81" s="618"/>
      <c r="CA81" s="618"/>
      <c r="CB81" s="618"/>
      <c r="CC81" s="618"/>
      <c r="CD81" s="618"/>
      <c r="CE81" s="618"/>
      <c r="CF81" s="618"/>
      <c r="CG81" s="619"/>
      <c r="CH81" s="620"/>
      <c r="CI81" s="621"/>
      <c r="CJ81" s="621"/>
      <c r="CK81" s="621"/>
      <c r="CL81" s="622"/>
      <c r="CM81" s="620"/>
      <c r="CN81" s="621"/>
      <c r="CO81" s="621"/>
      <c r="CP81" s="621"/>
      <c r="CQ81" s="622"/>
      <c r="CR81" s="620"/>
      <c r="CS81" s="621"/>
      <c r="CT81" s="621"/>
      <c r="CU81" s="621"/>
      <c r="CV81" s="622"/>
      <c r="CW81" s="620"/>
      <c r="CX81" s="621"/>
      <c r="CY81" s="621"/>
      <c r="CZ81" s="621"/>
      <c r="DA81" s="622"/>
      <c r="DB81" s="620"/>
      <c r="DC81" s="621"/>
      <c r="DD81" s="621"/>
      <c r="DE81" s="621"/>
      <c r="DF81" s="622"/>
      <c r="DG81" s="620"/>
      <c r="DH81" s="621"/>
      <c r="DI81" s="621"/>
      <c r="DJ81" s="621"/>
      <c r="DK81" s="622"/>
      <c r="DL81" s="620"/>
      <c r="DM81" s="621"/>
      <c r="DN81" s="621"/>
      <c r="DO81" s="621"/>
      <c r="DP81" s="622"/>
      <c r="DQ81" s="620"/>
      <c r="DR81" s="621"/>
      <c r="DS81" s="621"/>
      <c r="DT81" s="621"/>
      <c r="DU81" s="622"/>
      <c r="DV81" s="617"/>
      <c r="DW81" s="618"/>
      <c r="DX81" s="618"/>
      <c r="DY81" s="618"/>
      <c r="DZ81" s="623"/>
      <c r="EA81" s="468"/>
    </row>
    <row r="82" spans="1:131" ht="26.25" customHeight="1" x14ac:dyDescent="0.2">
      <c r="A82" s="524">
        <v>15</v>
      </c>
      <c r="B82" s="634"/>
      <c r="C82" s="635"/>
      <c r="D82" s="635"/>
      <c r="E82" s="635"/>
      <c r="F82" s="635"/>
      <c r="G82" s="635"/>
      <c r="H82" s="635"/>
      <c r="I82" s="635"/>
      <c r="J82" s="635"/>
      <c r="K82" s="635"/>
      <c r="L82" s="635"/>
      <c r="M82" s="635"/>
      <c r="N82" s="635"/>
      <c r="O82" s="635"/>
      <c r="P82" s="636"/>
      <c r="Q82" s="637"/>
      <c r="R82" s="591"/>
      <c r="S82" s="591"/>
      <c r="T82" s="591"/>
      <c r="U82" s="591"/>
      <c r="V82" s="591"/>
      <c r="W82" s="591"/>
      <c r="X82" s="591"/>
      <c r="Y82" s="591"/>
      <c r="Z82" s="591"/>
      <c r="AA82" s="591"/>
      <c r="AB82" s="591"/>
      <c r="AC82" s="591"/>
      <c r="AD82" s="591"/>
      <c r="AE82" s="591"/>
      <c r="AF82" s="591"/>
      <c r="AG82" s="591"/>
      <c r="AH82" s="591"/>
      <c r="AI82" s="591"/>
      <c r="AJ82" s="591"/>
      <c r="AK82" s="591"/>
      <c r="AL82" s="591"/>
      <c r="AM82" s="591"/>
      <c r="AN82" s="591"/>
      <c r="AO82" s="591"/>
      <c r="AP82" s="591"/>
      <c r="AQ82" s="591"/>
      <c r="AR82" s="591"/>
      <c r="AS82" s="591"/>
      <c r="AT82" s="591"/>
      <c r="AU82" s="591"/>
      <c r="AV82" s="591"/>
      <c r="AW82" s="591"/>
      <c r="AX82" s="591"/>
      <c r="AY82" s="591"/>
      <c r="AZ82" s="593"/>
      <c r="BA82" s="593"/>
      <c r="BB82" s="593"/>
      <c r="BC82" s="593"/>
      <c r="BD82" s="594"/>
      <c r="BE82" s="572"/>
      <c r="BF82" s="572"/>
      <c r="BG82" s="572"/>
      <c r="BH82" s="572"/>
      <c r="BI82" s="572"/>
      <c r="BJ82" s="572"/>
      <c r="BK82" s="572"/>
      <c r="BL82" s="572"/>
      <c r="BM82" s="572"/>
      <c r="BN82" s="572"/>
      <c r="BO82" s="572"/>
      <c r="BP82" s="572"/>
      <c r="BQ82" s="524">
        <v>76</v>
      </c>
      <c r="BR82" s="616"/>
      <c r="BS82" s="617"/>
      <c r="BT82" s="618"/>
      <c r="BU82" s="618"/>
      <c r="BV82" s="618"/>
      <c r="BW82" s="618"/>
      <c r="BX82" s="618"/>
      <c r="BY82" s="618"/>
      <c r="BZ82" s="618"/>
      <c r="CA82" s="618"/>
      <c r="CB82" s="618"/>
      <c r="CC82" s="618"/>
      <c r="CD82" s="618"/>
      <c r="CE82" s="618"/>
      <c r="CF82" s="618"/>
      <c r="CG82" s="619"/>
      <c r="CH82" s="620"/>
      <c r="CI82" s="621"/>
      <c r="CJ82" s="621"/>
      <c r="CK82" s="621"/>
      <c r="CL82" s="622"/>
      <c r="CM82" s="620"/>
      <c r="CN82" s="621"/>
      <c r="CO82" s="621"/>
      <c r="CP82" s="621"/>
      <c r="CQ82" s="622"/>
      <c r="CR82" s="620"/>
      <c r="CS82" s="621"/>
      <c r="CT82" s="621"/>
      <c r="CU82" s="621"/>
      <c r="CV82" s="622"/>
      <c r="CW82" s="620"/>
      <c r="CX82" s="621"/>
      <c r="CY82" s="621"/>
      <c r="CZ82" s="621"/>
      <c r="DA82" s="622"/>
      <c r="DB82" s="620"/>
      <c r="DC82" s="621"/>
      <c r="DD82" s="621"/>
      <c r="DE82" s="621"/>
      <c r="DF82" s="622"/>
      <c r="DG82" s="620"/>
      <c r="DH82" s="621"/>
      <c r="DI82" s="621"/>
      <c r="DJ82" s="621"/>
      <c r="DK82" s="622"/>
      <c r="DL82" s="620"/>
      <c r="DM82" s="621"/>
      <c r="DN82" s="621"/>
      <c r="DO82" s="621"/>
      <c r="DP82" s="622"/>
      <c r="DQ82" s="620"/>
      <c r="DR82" s="621"/>
      <c r="DS82" s="621"/>
      <c r="DT82" s="621"/>
      <c r="DU82" s="622"/>
      <c r="DV82" s="617"/>
      <c r="DW82" s="618"/>
      <c r="DX82" s="618"/>
      <c r="DY82" s="618"/>
      <c r="DZ82" s="623"/>
      <c r="EA82" s="468"/>
    </row>
    <row r="83" spans="1:131" ht="26.25" customHeight="1" x14ac:dyDescent="0.2">
      <c r="A83" s="524">
        <v>16</v>
      </c>
      <c r="B83" s="634"/>
      <c r="C83" s="635"/>
      <c r="D83" s="635"/>
      <c r="E83" s="635"/>
      <c r="F83" s="635"/>
      <c r="G83" s="635"/>
      <c r="H83" s="635"/>
      <c r="I83" s="635"/>
      <c r="J83" s="635"/>
      <c r="K83" s="635"/>
      <c r="L83" s="635"/>
      <c r="M83" s="635"/>
      <c r="N83" s="635"/>
      <c r="O83" s="635"/>
      <c r="P83" s="636"/>
      <c r="Q83" s="637"/>
      <c r="R83" s="591"/>
      <c r="S83" s="591"/>
      <c r="T83" s="591"/>
      <c r="U83" s="591"/>
      <c r="V83" s="591"/>
      <c r="W83" s="591"/>
      <c r="X83" s="591"/>
      <c r="Y83" s="591"/>
      <c r="Z83" s="591"/>
      <c r="AA83" s="591"/>
      <c r="AB83" s="591"/>
      <c r="AC83" s="591"/>
      <c r="AD83" s="591"/>
      <c r="AE83" s="591"/>
      <c r="AF83" s="591"/>
      <c r="AG83" s="591"/>
      <c r="AH83" s="591"/>
      <c r="AI83" s="591"/>
      <c r="AJ83" s="591"/>
      <c r="AK83" s="591"/>
      <c r="AL83" s="591"/>
      <c r="AM83" s="591"/>
      <c r="AN83" s="591"/>
      <c r="AO83" s="591"/>
      <c r="AP83" s="591"/>
      <c r="AQ83" s="591"/>
      <c r="AR83" s="591"/>
      <c r="AS83" s="591"/>
      <c r="AT83" s="591"/>
      <c r="AU83" s="591"/>
      <c r="AV83" s="591"/>
      <c r="AW83" s="591"/>
      <c r="AX83" s="591"/>
      <c r="AY83" s="591"/>
      <c r="AZ83" s="593"/>
      <c r="BA83" s="593"/>
      <c r="BB83" s="593"/>
      <c r="BC83" s="593"/>
      <c r="BD83" s="594"/>
      <c r="BE83" s="572"/>
      <c r="BF83" s="572"/>
      <c r="BG83" s="572"/>
      <c r="BH83" s="572"/>
      <c r="BI83" s="572"/>
      <c r="BJ83" s="572"/>
      <c r="BK83" s="572"/>
      <c r="BL83" s="572"/>
      <c r="BM83" s="572"/>
      <c r="BN83" s="572"/>
      <c r="BO83" s="572"/>
      <c r="BP83" s="572"/>
      <c r="BQ83" s="524">
        <v>77</v>
      </c>
      <c r="BR83" s="616"/>
      <c r="BS83" s="617"/>
      <c r="BT83" s="618"/>
      <c r="BU83" s="618"/>
      <c r="BV83" s="618"/>
      <c r="BW83" s="618"/>
      <c r="BX83" s="618"/>
      <c r="BY83" s="618"/>
      <c r="BZ83" s="618"/>
      <c r="CA83" s="618"/>
      <c r="CB83" s="618"/>
      <c r="CC83" s="618"/>
      <c r="CD83" s="618"/>
      <c r="CE83" s="618"/>
      <c r="CF83" s="618"/>
      <c r="CG83" s="619"/>
      <c r="CH83" s="620"/>
      <c r="CI83" s="621"/>
      <c r="CJ83" s="621"/>
      <c r="CK83" s="621"/>
      <c r="CL83" s="622"/>
      <c r="CM83" s="620"/>
      <c r="CN83" s="621"/>
      <c r="CO83" s="621"/>
      <c r="CP83" s="621"/>
      <c r="CQ83" s="622"/>
      <c r="CR83" s="620"/>
      <c r="CS83" s="621"/>
      <c r="CT83" s="621"/>
      <c r="CU83" s="621"/>
      <c r="CV83" s="622"/>
      <c r="CW83" s="620"/>
      <c r="CX83" s="621"/>
      <c r="CY83" s="621"/>
      <c r="CZ83" s="621"/>
      <c r="DA83" s="622"/>
      <c r="DB83" s="620"/>
      <c r="DC83" s="621"/>
      <c r="DD83" s="621"/>
      <c r="DE83" s="621"/>
      <c r="DF83" s="622"/>
      <c r="DG83" s="620"/>
      <c r="DH83" s="621"/>
      <c r="DI83" s="621"/>
      <c r="DJ83" s="621"/>
      <c r="DK83" s="622"/>
      <c r="DL83" s="620"/>
      <c r="DM83" s="621"/>
      <c r="DN83" s="621"/>
      <c r="DO83" s="621"/>
      <c r="DP83" s="622"/>
      <c r="DQ83" s="620"/>
      <c r="DR83" s="621"/>
      <c r="DS83" s="621"/>
      <c r="DT83" s="621"/>
      <c r="DU83" s="622"/>
      <c r="DV83" s="617"/>
      <c r="DW83" s="618"/>
      <c r="DX83" s="618"/>
      <c r="DY83" s="618"/>
      <c r="DZ83" s="623"/>
      <c r="EA83" s="468"/>
    </row>
    <row r="84" spans="1:131" ht="26.25" customHeight="1" x14ac:dyDescent="0.2">
      <c r="A84" s="524">
        <v>17</v>
      </c>
      <c r="B84" s="634"/>
      <c r="C84" s="635"/>
      <c r="D84" s="635"/>
      <c r="E84" s="635"/>
      <c r="F84" s="635"/>
      <c r="G84" s="635"/>
      <c r="H84" s="635"/>
      <c r="I84" s="635"/>
      <c r="J84" s="635"/>
      <c r="K84" s="635"/>
      <c r="L84" s="635"/>
      <c r="M84" s="635"/>
      <c r="N84" s="635"/>
      <c r="O84" s="635"/>
      <c r="P84" s="636"/>
      <c r="Q84" s="637"/>
      <c r="R84" s="591"/>
      <c r="S84" s="591"/>
      <c r="T84" s="591"/>
      <c r="U84" s="591"/>
      <c r="V84" s="591"/>
      <c r="W84" s="591"/>
      <c r="X84" s="591"/>
      <c r="Y84" s="591"/>
      <c r="Z84" s="591"/>
      <c r="AA84" s="591"/>
      <c r="AB84" s="591"/>
      <c r="AC84" s="591"/>
      <c r="AD84" s="591"/>
      <c r="AE84" s="591"/>
      <c r="AF84" s="591"/>
      <c r="AG84" s="591"/>
      <c r="AH84" s="591"/>
      <c r="AI84" s="591"/>
      <c r="AJ84" s="591"/>
      <c r="AK84" s="591"/>
      <c r="AL84" s="591"/>
      <c r="AM84" s="591"/>
      <c r="AN84" s="591"/>
      <c r="AO84" s="591"/>
      <c r="AP84" s="591"/>
      <c r="AQ84" s="591"/>
      <c r="AR84" s="591"/>
      <c r="AS84" s="591"/>
      <c r="AT84" s="591"/>
      <c r="AU84" s="591"/>
      <c r="AV84" s="591"/>
      <c r="AW84" s="591"/>
      <c r="AX84" s="591"/>
      <c r="AY84" s="591"/>
      <c r="AZ84" s="593"/>
      <c r="BA84" s="593"/>
      <c r="BB84" s="593"/>
      <c r="BC84" s="593"/>
      <c r="BD84" s="594"/>
      <c r="BE84" s="572"/>
      <c r="BF84" s="572"/>
      <c r="BG84" s="572"/>
      <c r="BH84" s="572"/>
      <c r="BI84" s="572"/>
      <c r="BJ84" s="572"/>
      <c r="BK84" s="572"/>
      <c r="BL84" s="572"/>
      <c r="BM84" s="572"/>
      <c r="BN84" s="572"/>
      <c r="BO84" s="572"/>
      <c r="BP84" s="572"/>
      <c r="BQ84" s="524">
        <v>78</v>
      </c>
      <c r="BR84" s="616"/>
      <c r="BS84" s="617"/>
      <c r="BT84" s="618"/>
      <c r="BU84" s="618"/>
      <c r="BV84" s="618"/>
      <c r="BW84" s="618"/>
      <c r="BX84" s="618"/>
      <c r="BY84" s="618"/>
      <c r="BZ84" s="618"/>
      <c r="CA84" s="618"/>
      <c r="CB84" s="618"/>
      <c r="CC84" s="618"/>
      <c r="CD84" s="618"/>
      <c r="CE84" s="618"/>
      <c r="CF84" s="618"/>
      <c r="CG84" s="619"/>
      <c r="CH84" s="620"/>
      <c r="CI84" s="621"/>
      <c r="CJ84" s="621"/>
      <c r="CK84" s="621"/>
      <c r="CL84" s="622"/>
      <c r="CM84" s="620"/>
      <c r="CN84" s="621"/>
      <c r="CO84" s="621"/>
      <c r="CP84" s="621"/>
      <c r="CQ84" s="622"/>
      <c r="CR84" s="620"/>
      <c r="CS84" s="621"/>
      <c r="CT84" s="621"/>
      <c r="CU84" s="621"/>
      <c r="CV84" s="622"/>
      <c r="CW84" s="620"/>
      <c r="CX84" s="621"/>
      <c r="CY84" s="621"/>
      <c r="CZ84" s="621"/>
      <c r="DA84" s="622"/>
      <c r="DB84" s="620"/>
      <c r="DC84" s="621"/>
      <c r="DD84" s="621"/>
      <c r="DE84" s="621"/>
      <c r="DF84" s="622"/>
      <c r="DG84" s="620"/>
      <c r="DH84" s="621"/>
      <c r="DI84" s="621"/>
      <c r="DJ84" s="621"/>
      <c r="DK84" s="622"/>
      <c r="DL84" s="620"/>
      <c r="DM84" s="621"/>
      <c r="DN84" s="621"/>
      <c r="DO84" s="621"/>
      <c r="DP84" s="622"/>
      <c r="DQ84" s="620"/>
      <c r="DR84" s="621"/>
      <c r="DS84" s="621"/>
      <c r="DT84" s="621"/>
      <c r="DU84" s="622"/>
      <c r="DV84" s="617"/>
      <c r="DW84" s="618"/>
      <c r="DX84" s="618"/>
      <c r="DY84" s="618"/>
      <c r="DZ84" s="623"/>
      <c r="EA84" s="468"/>
    </row>
    <row r="85" spans="1:131" ht="26.25" customHeight="1" x14ac:dyDescent="0.2">
      <c r="A85" s="524">
        <v>18</v>
      </c>
      <c r="B85" s="634"/>
      <c r="C85" s="635"/>
      <c r="D85" s="635"/>
      <c r="E85" s="635"/>
      <c r="F85" s="635"/>
      <c r="G85" s="635"/>
      <c r="H85" s="635"/>
      <c r="I85" s="635"/>
      <c r="J85" s="635"/>
      <c r="K85" s="635"/>
      <c r="L85" s="635"/>
      <c r="M85" s="635"/>
      <c r="N85" s="635"/>
      <c r="O85" s="635"/>
      <c r="P85" s="636"/>
      <c r="Q85" s="637"/>
      <c r="R85" s="591"/>
      <c r="S85" s="591"/>
      <c r="T85" s="591"/>
      <c r="U85" s="591"/>
      <c r="V85" s="591"/>
      <c r="W85" s="591"/>
      <c r="X85" s="591"/>
      <c r="Y85" s="591"/>
      <c r="Z85" s="591"/>
      <c r="AA85" s="591"/>
      <c r="AB85" s="591"/>
      <c r="AC85" s="591"/>
      <c r="AD85" s="591"/>
      <c r="AE85" s="591"/>
      <c r="AF85" s="591"/>
      <c r="AG85" s="591"/>
      <c r="AH85" s="591"/>
      <c r="AI85" s="591"/>
      <c r="AJ85" s="591"/>
      <c r="AK85" s="591"/>
      <c r="AL85" s="591"/>
      <c r="AM85" s="591"/>
      <c r="AN85" s="591"/>
      <c r="AO85" s="591"/>
      <c r="AP85" s="591"/>
      <c r="AQ85" s="591"/>
      <c r="AR85" s="591"/>
      <c r="AS85" s="591"/>
      <c r="AT85" s="591"/>
      <c r="AU85" s="591"/>
      <c r="AV85" s="591"/>
      <c r="AW85" s="591"/>
      <c r="AX85" s="591"/>
      <c r="AY85" s="591"/>
      <c r="AZ85" s="593"/>
      <c r="BA85" s="593"/>
      <c r="BB85" s="593"/>
      <c r="BC85" s="593"/>
      <c r="BD85" s="594"/>
      <c r="BE85" s="572"/>
      <c r="BF85" s="572"/>
      <c r="BG85" s="572"/>
      <c r="BH85" s="572"/>
      <c r="BI85" s="572"/>
      <c r="BJ85" s="572"/>
      <c r="BK85" s="572"/>
      <c r="BL85" s="572"/>
      <c r="BM85" s="572"/>
      <c r="BN85" s="572"/>
      <c r="BO85" s="572"/>
      <c r="BP85" s="572"/>
      <c r="BQ85" s="524">
        <v>79</v>
      </c>
      <c r="BR85" s="616"/>
      <c r="BS85" s="617"/>
      <c r="BT85" s="618"/>
      <c r="BU85" s="618"/>
      <c r="BV85" s="618"/>
      <c r="BW85" s="618"/>
      <c r="BX85" s="618"/>
      <c r="BY85" s="618"/>
      <c r="BZ85" s="618"/>
      <c r="CA85" s="618"/>
      <c r="CB85" s="618"/>
      <c r="CC85" s="618"/>
      <c r="CD85" s="618"/>
      <c r="CE85" s="618"/>
      <c r="CF85" s="618"/>
      <c r="CG85" s="619"/>
      <c r="CH85" s="620"/>
      <c r="CI85" s="621"/>
      <c r="CJ85" s="621"/>
      <c r="CK85" s="621"/>
      <c r="CL85" s="622"/>
      <c r="CM85" s="620"/>
      <c r="CN85" s="621"/>
      <c r="CO85" s="621"/>
      <c r="CP85" s="621"/>
      <c r="CQ85" s="622"/>
      <c r="CR85" s="620"/>
      <c r="CS85" s="621"/>
      <c r="CT85" s="621"/>
      <c r="CU85" s="621"/>
      <c r="CV85" s="622"/>
      <c r="CW85" s="620"/>
      <c r="CX85" s="621"/>
      <c r="CY85" s="621"/>
      <c r="CZ85" s="621"/>
      <c r="DA85" s="622"/>
      <c r="DB85" s="620"/>
      <c r="DC85" s="621"/>
      <c r="DD85" s="621"/>
      <c r="DE85" s="621"/>
      <c r="DF85" s="622"/>
      <c r="DG85" s="620"/>
      <c r="DH85" s="621"/>
      <c r="DI85" s="621"/>
      <c r="DJ85" s="621"/>
      <c r="DK85" s="622"/>
      <c r="DL85" s="620"/>
      <c r="DM85" s="621"/>
      <c r="DN85" s="621"/>
      <c r="DO85" s="621"/>
      <c r="DP85" s="622"/>
      <c r="DQ85" s="620"/>
      <c r="DR85" s="621"/>
      <c r="DS85" s="621"/>
      <c r="DT85" s="621"/>
      <c r="DU85" s="622"/>
      <c r="DV85" s="617"/>
      <c r="DW85" s="618"/>
      <c r="DX85" s="618"/>
      <c r="DY85" s="618"/>
      <c r="DZ85" s="623"/>
      <c r="EA85" s="468"/>
    </row>
    <row r="86" spans="1:131" ht="26.25" customHeight="1" x14ac:dyDescent="0.2">
      <c r="A86" s="524">
        <v>19</v>
      </c>
      <c r="B86" s="634"/>
      <c r="C86" s="635"/>
      <c r="D86" s="635"/>
      <c r="E86" s="635"/>
      <c r="F86" s="635"/>
      <c r="G86" s="635"/>
      <c r="H86" s="635"/>
      <c r="I86" s="635"/>
      <c r="J86" s="635"/>
      <c r="K86" s="635"/>
      <c r="L86" s="635"/>
      <c r="M86" s="635"/>
      <c r="N86" s="635"/>
      <c r="O86" s="635"/>
      <c r="P86" s="636"/>
      <c r="Q86" s="637"/>
      <c r="R86" s="591"/>
      <c r="S86" s="591"/>
      <c r="T86" s="591"/>
      <c r="U86" s="591"/>
      <c r="V86" s="591"/>
      <c r="W86" s="591"/>
      <c r="X86" s="591"/>
      <c r="Y86" s="591"/>
      <c r="Z86" s="591"/>
      <c r="AA86" s="591"/>
      <c r="AB86" s="591"/>
      <c r="AC86" s="591"/>
      <c r="AD86" s="591"/>
      <c r="AE86" s="591"/>
      <c r="AF86" s="591"/>
      <c r="AG86" s="591"/>
      <c r="AH86" s="591"/>
      <c r="AI86" s="591"/>
      <c r="AJ86" s="591"/>
      <c r="AK86" s="591"/>
      <c r="AL86" s="591"/>
      <c r="AM86" s="591"/>
      <c r="AN86" s="591"/>
      <c r="AO86" s="591"/>
      <c r="AP86" s="591"/>
      <c r="AQ86" s="591"/>
      <c r="AR86" s="591"/>
      <c r="AS86" s="591"/>
      <c r="AT86" s="591"/>
      <c r="AU86" s="591"/>
      <c r="AV86" s="591"/>
      <c r="AW86" s="591"/>
      <c r="AX86" s="591"/>
      <c r="AY86" s="591"/>
      <c r="AZ86" s="593"/>
      <c r="BA86" s="593"/>
      <c r="BB86" s="593"/>
      <c r="BC86" s="593"/>
      <c r="BD86" s="594"/>
      <c r="BE86" s="572"/>
      <c r="BF86" s="572"/>
      <c r="BG86" s="572"/>
      <c r="BH86" s="572"/>
      <c r="BI86" s="572"/>
      <c r="BJ86" s="572"/>
      <c r="BK86" s="572"/>
      <c r="BL86" s="572"/>
      <c r="BM86" s="572"/>
      <c r="BN86" s="572"/>
      <c r="BO86" s="572"/>
      <c r="BP86" s="572"/>
      <c r="BQ86" s="524">
        <v>80</v>
      </c>
      <c r="BR86" s="616"/>
      <c r="BS86" s="617"/>
      <c r="BT86" s="618"/>
      <c r="BU86" s="618"/>
      <c r="BV86" s="618"/>
      <c r="BW86" s="618"/>
      <c r="BX86" s="618"/>
      <c r="BY86" s="618"/>
      <c r="BZ86" s="618"/>
      <c r="CA86" s="618"/>
      <c r="CB86" s="618"/>
      <c r="CC86" s="618"/>
      <c r="CD86" s="618"/>
      <c r="CE86" s="618"/>
      <c r="CF86" s="618"/>
      <c r="CG86" s="619"/>
      <c r="CH86" s="620"/>
      <c r="CI86" s="621"/>
      <c r="CJ86" s="621"/>
      <c r="CK86" s="621"/>
      <c r="CL86" s="622"/>
      <c r="CM86" s="620"/>
      <c r="CN86" s="621"/>
      <c r="CO86" s="621"/>
      <c r="CP86" s="621"/>
      <c r="CQ86" s="622"/>
      <c r="CR86" s="620"/>
      <c r="CS86" s="621"/>
      <c r="CT86" s="621"/>
      <c r="CU86" s="621"/>
      <c r="CV86" s="622"/>
      <c r="CW86" s="620"/>
      <c r="CX86" s="621"/>
      <c r="CY86" s="621"/>
      <c r="CZ86" s="621"/>
      <c r="DA86" s="622"/>
      <c r="DB86" s="620"/>
      <c r="DC86" s="621"/>
      <c r="DD86" s="621"/>
      <c r="DE86" s="621"/>
      <c r="DF86" s="622"/>
      <c r="DG86" s="620"/>
      <c r="DH86" s="621"/>
      <c r="DI86" s="621"/>
      <c r="DJ86" s="621"/>
      <c r="DK86" s="622"/>
      <c r="DL86" s="620"/>
      <c r="DM86" s="621"/>
      <c r="DN86" s="621"/>
      <c r="DO86" s="621"/>
      <c r="DP86" s="622"/>
      <c r="DQ86" s="620"/>
      <c r="DR86" s="621"/>
      <c r="DS86" s="621"/>
      <c r="DT86" s="621"/>
      <c r="DU86" s="622"/>
      <c r="DV86" s="617"/>
      <c r="DW86" s="618"/>
      <c r="DX86" s="618"/>
      <c r="DY86" s="618"/>
      <c r="DZ86" s="623"/>
      <c r="EA86" s="468"/>
    </row>
    <row r="87" spans="1:131" ht="26.25" customHeight="1" x14ac:dyDescent="0.2">
      <c r="A87" s="641">
        <v>20</v>
      </c>
      <c r="B87" s="642"/>
      <c r="C87" s="643"/>
      <c r="D87" s="643"/>
      <c r="E87" s="643"/>
      <c r="F87" s="643"/>
      <c r="G87" s="643"/>
      <c r="H87" s="643"/>
      <c r="I87" s="643"/>
      <c r="J87" s="643"/>
      <c r="K87" s="643"/>
      <c r="L87" s="643"/>
      <c r="M87" s="643"/>
      <c r="N87" s="643"/>
      <c r="O87" s="643"/>
      <c r="P87" s="644"/>
      <c r="Q87" s="645"/>
      <c r="R87" s="646"/>
      <c r="S87" s="646"/>
      <c r="T87" s="646"/>
      <c r="U87" s="646"/>
      <c r="V87" s="646"/>
      <c r="W87" s="646"/>
      <c r="X87" s="646"/>
      <c r="Y87" s="646"/>
      <c r="Z87" s="646"/>
      <c r="AA87" s="646"/>
      <c r="AB87" s="646"/>
      <c r="AC87" s="646"/>
      <c r="AD87" s="646"/>
      <c r="AE87" s="646"/>
      <c r="AF87" s="646"/>
      <c r="AG87" s="646"/>
      <c r="AH87" s="646"/>
      <c r="AI87" s="646"/>
      <c r="AJ87" s="646"/>
      <c r="AK87" s="646"/>
      <c r="AL87" s="646"/>
      <c r="AM87" s="646"/>
      <c r="AN87" s="646"/>
      <c r="AO87" s="646"/>
      <c r="AP87" s="646"/>
      <c r="AQ87" s="646"/>
      <c r="AR87" s="646"/>
      <c r="AS87" s="646"/>
      <c r="AT87" s="646"/>
      <c r="AU87" s="646"/>
      <c r="AV87" s="646"/>
      <c r="AW87" s="646"/>
      <c r="AX87" s="646"/>
      <c r="AY87" s="646"/>
      <c r="AZ87" s="647"/>
      <c r="BA87" s="647"/>
      <c r="BB87" s="647"/>
      <c r="BC87" s="647"/>
      <c r="BD87" s="648"/>
      <c r="BE87" s="572"/>
      <c r="BF87" s="572"/>
      <c r="BG87" s="572"/>
      <c r="BH87" s="572"/>
      <c r="BI87" s="572"/>
      <c r="BJ87" s="572"/>
      <c r="BK87" s="572"/>
      <c r="BL87" s="572"/>
      <c r="BM87" s="572"/>
      <c r="BN87" s="572"/>
      <c r="BO87" s="572"/>
      <c r="BP87" s="572"/>
      <c r="BQ87" s="524">
        <v>81</v>
      </c>
      <c r="BR87" s="616"/>
      <c r="BS87" s="617"/>
      <c r="BT87" s="618"/>
      <c r="BU87" s="618"/>
      <c r="BV87" s="618"/>
      <c r="BW87" s="618"/>
      <c r="BX87" s="618"/>
      <c r="BY87" s="618"/>
      <c r="BZ87" s="618"/>
      <c r="CA87" s="618"/>
      <c r="CB87" s="618"/>
      <c r="CC87" s="618"/>
      <c r="CD87" s="618"/>
      <c r="CE87" s="618"/>
      <c r="CF87" s="618"/>
      <c r="CG87" s="619"/>
      <c r="CH87" s="620"/>
      <c r="CI87" s="621"/>
      <c r="CJ87" s="621"/>
      <c r="CK87" s="621"/>
      <c r="CL87" s="622"/>
      <c r="CM87" s="620"/>
      <c r="CN87" s="621"/>
      <c r="CO87" s="621"/>
      <c r="CP87" s="621"/>
      <c r="CQ87" s="622"/>
      <c r="CR87" s="620"/>
      <c r="CS87" s="621"/>
      <c r="CT87" s="621"/>
      <c r="CU87" s="621"/>
      <c r="CV87" s="622"/>
      <c r="CW87" s="620"/>
      <c r="CX87" s="621"/>
      <c r="CY87" s="621"/>
      <c r="CZ87" s="621"/>
      <c r="DA87" s="622"/>
      <c r="DB87" s="620"/>
      <c r="DC87" s="621"/>
      <c r="DD87" s="621"/>
      <c r="DE87" s="621"/>
      <c r="DF87" s="622"/>
      <c r="DG87" s="620"/>
      <c r="DH87" s="621"/>
      <c r="DI87" s="621"/>
      <c r="DJ87" s="621"/>
      <c r="DK87" s="622"/>
      <c r="DL87" s="620"/>
      <c r="DM87" s="621"/>
      <c r="DN87" s="621"/>
      <c r="DO87" s="621"/>
      <c r="DP87" s="622"/>
      <c r="DQ87" s="620"/>
      <c r="DR87" s="621"/>
      <c r="DS87" s="621"/>
      <c r="DT87" s="621"/>
      <c r="DU87" s="622"/>
      <c r="DV87" s="617"/>
      <c r="DW87" s="618"/>
      <c r="DX87" s="618"/>
      <c r="DY87" s="618"/>
      <c r="DZ87" s="623"/>
      <c r="EA87" s="468"/>
    </row>
    <row r="88" spans="1:131" ht="26.25" customHeight="1" thickBot="1" x14ac:dyDescent="0.25">
      <c r="A88" s="555" t="s">
        <v>321</v>
      </c>
      <c r="B88" s="556" t="s">
        <v>353</v>
      </c>
      <c r="C88" s="557"/>
      <c r="D88" s="557"/>
      <c r="E88" s="557"/>
      <c r="F88" s="557"/>
      <c r="G88" s="557"/>
      <c r="H88" s="557"/>
      <c r="I88" s="557"/>
      <c r="J88" s="557"/>
      <c r="K88" s="557"/>
      <c r="L88" s="557"/>
      <c r="M88" s="557"/>
      <c r="N88" s="557"/>
      <c r="O88" s="557"/>
      <c r="P88" s="558"/>
      <c r="Q88" s="601"/>
      <c r="R88" s="602"/>
      <c r="S88" s="602"/>
      <c r="T88" s="602"/>
      <c r="U88" s="602"/>
      <c r="V88" s="602"/>
      <c r="W88" s="602"/>
      <c r="X88" s="602"/>
      <c r="Y88" s="602"/>
      <c r="Z88" s="602"/>
      <c r="AA88" s="602"/>
      <c r="AB88" s="602"/>
      <c r="AC88" s="602"/>
      <c r="AD88" s="602"/>
      <c r="AE88" s="602"/>
      <c r="AF88" s="605">
        <v>27904</v>
      </c>
      <c r="AG88" s="605"/>
      <c r="AH88" s="605"/>
      <c r="AI88" s="605"/>
      <c r="AJ88" s="605"/>
      <c r="AK88" s="602"/>
      <c r="AL88" s="602"/>
      <c r="AM88" s="602"/>
      <c r="AN88" s="602"/>
      <c r="AO88" s="602"/>
      <c r="AP88" s="605">
        <v>0</v>
      </c>
      <c r="AQ88" s="605"/>
      <c r="AR88" s="605"/>
      <c r="AS88" s="605"/>
      <c r="AT88" s="605"/>
      <c r="AU88" s="605"/>
      <c r="AV88" s="605"/>
      <c r="AW88" s="605"/>
      <c r="AX88" s="605"/>
      <c r="AY88" s="605"/>
      <c r="AZ88" s="609"/>
      <c r="BA88" s="609"/>
      <c r="BB88" s="609"/>
      <c r="BC88" s="609"/>
      <c r="BD88" s="610"/>
      <c r="BE88" s="572"/>
      <c r="BF88" s="572"/>
      <c r="BG88" s="572"/>
      <c r="BH88" s="572"/>
      <c r="BI88" s="572"/>
      <c r="BJ88" s="572"/>
      <c r="BK88" s="572"/>
      <c r="BL88" s="572"/>
      <c r="BM88" s="572"/>
      <c r="BN88" s="572"/>
      <c r="BO88" s="572"/>
      <c r="BP88" s="572"/>
      <c r="BQ88" s="524">
        <v>82</v>
      </c>
      <c r="BR88" s="616"/>
      <c r="BS88" s="617"/>
      <c r="BT88" s="618"/>
      <c r="BU88" s="618"/>
      <c r="BV88" s="618"/>
      <c r="BW88" s="618"/>
      <c r="BX88" s="618"/>
      <c r="BY88" s="618"/>
      <c r="BZ88" s="618"/>
      <c r="CA88" s="618"/>
      <c r="CB88" s="618"/>
      <c r="CC88" s="618"/>
      <c r="CD88" s="618"/>
      <c r="CE88" s="618"/>
      <c r="CF88" s="618"/>
      <c r="CG88" s="619"/>
      <c r="CH88" s="620"/>
      <c r="CI88" s="621"/>
      <c r="CJ88" s="621"/>
      <c r="CK88" s="621"/>
      <c r="CL88" s="622"/>
      <c r="CM88" s="620"/>
      <c r="CN88" s="621"/>
      <c r="CO88" s="621"/>
      <c r="CP88" s="621"/>
      <c r="CQ88" s="622"/>
      <c r="CR88" s="620"/>
      <c r="CS88" s="621"/>
      <c r="CT88" s="621"/>
      <c r="CU88" s="621"/>
      <c r="CV88" s="622"/>
      <c r="CW88" s="620"/>
      <c r="CX88" s="621"/>
      <c r="CY88" s="621"/>
      <c r="CZ88" s="621"/>
      <c r="DA88" s="622"/>
      <c r="DB88" s="620"/>
      <c r="DC88" s="621"/>
      <c r="DD88" s="621"/>
      <c r="DE88" s="621"/>
      <c r="DF88" s="622"/>
      <c r="DG88" s="620"/>
      <c r="DH88" s="621"/>
      <c r="DI88" s="621"/>
      <c r="DJ88" s="621"/>
      <c r="DK88" s="622"/>
      <c r="DL88" s="620"/>
      <c r="DM88" s="621"/>
      <c r="DN88" s="621"/>
      <c r="DO88" s="621"/>
      <c r="DP88" s="622"/>
      <c r="DQ88" s="620"/>
      <c r="DR88" s="621"/>
      <c r="DS88" s="621"/>
      <c r="DT88" s="621"/>
      <c r="DU88" s="622"/>
      <c r="DV88" s="617"/>
      <c r="DW88" s="618"/>
      <c r="DX88" s="618"/>
      <c r="DY88" s="618"/>
      <c r="DZ88" s="623"/>
      <c r="EA88" s="468"/>
    </row>
    <row r="89" spans="1:131" ht="26.25" hidden="1" customHeight="1" x14ac:dyDescent="0.2">
      <c r="A89" s="649"/>
      <c r="B89" s="650"/>
      <c r="C89" s="650"/>
      <c r="D89" s="650"/>
      <c r="E89" s="650"/>
      <c r="F89" s="650"/>
      <c r="G89" s="650"/>
      <c r="H89" s="650"/>
      <c r="I89" s="650"/>
      <c r="J89" s="650"/>
      <c r="K89" s="650"/>
      <c r="L89" s="650"/>
      <c r="M89" s="650"/>
      <c r="N89" s="650"/>
      <c r="O89" s="650"/>
      <c r="P89" s="650"/>
      <c r="Q89" s="651"/>
      <c r="R89" s="651"/>
      <c r="S89" s="651"/>
      <c r="T89" s="651"/>
      <c r="U89" s="651"/>
      <c r="V89" s="651"/>
      <c r="W89" s="651"/>
      <c r="X89" s="651"/>
      <c r="Y89" s="651"/>
      <c r="Z89" s="651"/>
      <c r="AA89" s="651"/>
      <c r="AB89" s="651"/>
      <c r="AC89" s="651"/>
      <c r="AD89" s="651"/>
      <c r="AE89" s="651"/>
      <c r="AF89" s="651"/>
      <c r="AG89" s="651"/>
      <c r="AH89" s="651"/>
      <c r="AI89" s="651"/>
      <c r="AJ89" s="651"/>
      <c r="AK89" s="651"/>
      <c r="AL89" s="651"/>
      <c r="AM89" s="651"/>
      <c r="AN89" s="651"/>
      <c r="AO89" s="651"/>
      <c r="AP89" s="651"/>
      <c r="AQ89" s="651"/>
      <c r="AR89" s="651"/>
      <c r="AS89" s="651"/>
      <c r="AT89" s="651"/>
      <c r="AU89" s="651"/>
      <c r="AV89" s="651"/>
      <c r="AW89" s="651"/>
      <c r="AX89" s="651"/>
      <c r="AY89" s="651"/>
      <c r="AZ89" s="652"/>
      <c r="BA89" s="652"/>
      <c r="BB89" s="652"/>
      <c r="BC89" s="652"/>
      <c r="BD89" s="652"/>
      <c r="BE89" s="572"/>
      <c r="BF89" s="572"/>
      <c r="BG89" s="572"/>
      <c r="BH89" s="572"/>
      <c r="BI89" s="572"/>
      <c r="BJ89" s="572"/>
      <c r="BK89" s="572"/>
      <c r="BL89" s="572"/>
      <c r="BM89" s="572"/>
      <c r="BN89" s="572"/>
      <c r="BO89" s="572"/>
      <c r="BP89" s="572"/>
      <c r="BQ89" s="524">
        <v>83</v>
      </c>
      <c r="BR89" s="616"/>
      <c r="BS89" s="617"/>
      <c r="BT89" s="618"/>
      <c r="BU89" s="618"/>
      <c r="BV89" s="618"/>
      <c r="BW89" s="618"/>
      <c r="BX89" s="618"/>
      <c r="BY89" s="618"/>
      <c r="BZ89" s="618"/>
      <c r="CA89" s="618"/>
      <c r="CB89" s="618"/>
      <c r="CC89" s="618"/>
      <c r="CD89" s="618"/>
      <c r="CE89" s="618"/>
      <c r="CF89" s="618"/>
      <c r="CG89" s="619"/>
      <c r="CH89" s="620"/>
      <c r="CI89" s="621"/>
      <c r="CJ89" s="621"/>
      <c r="CK89" s="621"/>
      <c r="CL89" s="622"/>
      <c r="CM89" s="620"/>
      <c r="CN89" s="621"/>
      <c r="CO89" s="621"/>
      <c r="CP89" s="621"/>
      <c r="CQ89" s="622"/>
      <c r="CR89" s="620"/>
      <c r="CS89" s="621"/>
      <c r="CT89" s="621"/>
      <c r="CU89" s="621"/>
      <c r="CV89" s="622"/>
      <c r="CW89" s="620"/>
      <c r="CX89" s="621"/>
      <c r="CY89" s="621"/>
      <c r="CZ89" s="621"/>
      <c r="DA89" s="622"/>
      <c r="DB89" s="620"/>
      <c r="DC89" s="621"/>
      <c r="DD89" s="621"/>
      <c r="DE89" s="621"/>
      <c r="DF89" s="622"/>
      <c r="DG89" s="620"/>
      <c r="DH89" s="621"/>
      <c r="DI89" s="621"/>
      <c r="DJ89" s="621"/>
      <c r="DK89" s="622"/>
      <c r="DL89" s="620"/>
      <c r="DM89" s="621"/>
      <c r="DN89" s="621"/>
      <c r="DO89" s="621"/>
      <c r="DP89" s="622"/>
      <c r="DQ89" s="620"/>
      <c r="DR89" s="621"/>
      <c r="DS89" s="621"/>
      <c r="DT89" s="621"/>
      <c r="DU89" s="622"/>
      <c r="DV89" s="617"/>
      <c r="DW89" s="618"/>
      <c r="DX89" s="618"/>
      <c r="DY89" s="618"/>
      <c r="DZ89" s="623"/>
      <c r="EA89" s="468"/>
    </row>
    <row r="90" spans="1:131" ht="26.25" hidden="1" customHeight="1" x14ac:dyDescent="0.2">
      <c r="A90" s="649"/>
      <c r="B90" s="650"/>
      <c r="C90" s="650"/>
      <c r="D90" s="650"/>
      <c r="E90" s="650"/>
      <c r="F90" s="650"/>
      <c r="G90" s="650"/>
      <c r="H90" s="650"/>
      <c r="I90" s="650"/>
      <c r="J90" s="650"/>
      <c r="K90" s="650"/>
      <c r="L90" s="650"/>
      <c r="M90" s="650"/>
      <c r="N90" s="650"/>
      <c r="O90" s="650"/>
      <c r="P90" s="650"/>
      <c r="Q90" s="651"/>
      <c r="R90" s="651"/>
      <c r="S90" s="651"/>
      <c r="T90" s="651"/>
      <c r="U90" s="651"/>
      <c r="V90" s="651"/>
      <c r="W90" s="651"/>
      <c r="X90" s="651"/>
      <c r="Y90" s="651"/>
      <c r="Z90" s="651"/>
      <c r="AA90" s="651"/>
      <c r="AB90" s="651"/>
      <c r="AC90" s="651"/>
      <c r="AD90" s="651"/>
      <c r="AE90" s="651"/>
      <c r="AF90" s="651"/>
      <c r="AG90" s="651"/>
      <c r="AH90" s="651"/>
      <c r="AI90" s="651"/>
      <c r="AJ90" s="651"/>
      <c r="AK90" s="651"/>
      <c r="AL90" s="651"/>
      <c r="AM90" s="651"/>
      <c r="AN90" s="651"/>
      <c r="AO90" s="651"/>
      <c r="AP90" s="651"/>
      <c r="AQ90" s="651"/>
      <c r="AR90" s="651"/>
      <c r="AS90" s="651"/>
      <c r="AT90" s="651"/>
      <c r="AU90" s="651"/>
      <c r="AV90" s="651"/>
      <c r="AW90" s="651"/>
      <c r="AX90" s="651"/>
      <c r="AY90" s="651"/>
      <c r="AZ90" s="652"/>
      <c r="BA90" s="652"/>
      <c r="BB90" s="652"/>
      <c r="BC90" s="652"/>
      <c r="BD90" s="652"/>
      <c r="BE90" s="572"/>
      <c r="BF90" s="572"/>
      <c r="BG90" s="572"/>
      <c r="BH90" s="572"/>
      <c r="BI90" s="572"/>
      <c r="BJ90" s="572"/>
      <c r="BK90" s="572"/>
      <c r="BL90" s="572"/>
      <c r="BM90" s="572"/>
      <c r="BN90" s="572"/>
      <c r="BO90" s="572"/>
      <c r="BP90" s="572"/>
      <c r="BQ90" s="524">
        <v>84</v>
      </c>
      <c r="BR90" s="616"/>
      <c r="BS90" s="617"/>
      <c r="BT90" s="618"/>
      <c r="BU90" s="618"/>
      <c r="BV90" s="618"/>
      <c r="BW90" s="618"/>
      <c r="BX90" s="618"/>
      <c r="BY90" s="618"/>
      <c r="BZ90" s="618"/>
      <c r="CA90" s="618"/>
      <c r="CB90" s="618"/>
      <c r="CC90" s="618"/>
      <c r="CD90" s="618"/>
      <c r="CE90" s="618"/>
      <c r="CF90" s="618"/>
      <c r="CG90" s="619"/>
      <c r="CH90" s="620"/>
      <c r="CI90" s="621"/>
      <c r="CJ90" s="621"/>
      <c r="CK90" s="621"/>
      <c r="CL90" s="622"/>
      <c r="CM90" s="620"/>
      <c r="CN90" s="621"/>
      <c r="CO90" s="621"/>
      <c r="CP90" s="621"/>
      <c r="CQ90" s="622"/>
      <c r="CR90" s="620"/>
      <c r="CS90" s="621"/>
      <c r="CT90" s="621"/>
      <c r="CU90" s="621"/>
      <c r="CV90" s="622"/>
      <c r="CW90" s="620"/>
      <c r="CX90" s="621"/>
      <c r="CY90" s="621"/>
      <c r="CZ90" s="621"/>
      <c r="DA90" s="622"/>
      <c r="DB90" s="620"/>
      <c r="DC90" s="621"/>
      <c r="DD90" s="621"/>
      <c r="DE90" s="621"/>
      <c r="DF90" s="622"/>
      <c r="DG90" s="620"/>
      <c r="DH90" s="621"/>
      <c r="DI90" s="621"/>
      <c r="DJ90" s="621"/>
      <c r="DK90" s="622"/>
      <c r="DL90" s="620"/>
      <c r="DM90" s="621"/>
      <c r="DN90" s="621"/>
      <c r="DO90" s="621"/>
      <c r="DP90" s="622"/>
      <c r="DQ90" s="620"/>
      <c r="DR90" s="621"/>
      <c r="DS90" s="621"/>
      <c r="DT90" s="621"/>
      <c r="DU90" s="622"/>
      <c r="DV90" s="617"/>
      <c r="DW90" s="618"/>
      <c r="DX90" s="618"/>
      <c r="DY90" s="618"/>
      <c r="DZ90" s="623"/>
      <c r="EA90" s="468"/>
    </row>
    <row r="91" spans="1:131" ht="26.25" hidden="1" customHeight="1" x14ac:dyDescent="0.2">
      <c r="A91" s="649"/>
      <c r="B91" s="650"/>
      <c r="C91" s="650"/>
      <c r="D91" s="650"/>
      <c r="E91" s="650"/>
      <c r="F91" s="650"/>
      <c r="G91" s="650"/>
      <c r="H91" s="650"/>
      <c r="I91" s="650"/>
      <c r="J91" s="650"/>
      <c r="K91" s="650"/>
      <c r="L91" s="650"/>
      <c r="M91" s="650"/>
      <c r="N91" s="650"/>
      <c r="O91" s="650"/>
      <c r="P91" s="650"/>
      <c r="Q91" s="651"/>
      <c r="R91" s="651"/>
      <c r="S91" s="651"/>
      <c r="T91" s="651"/>
      <c r="U91" s="651"/>
      <c r="V91" s="651"/>
      <c r="W91" s="651"/>
      <c r="X91" s="651"/>
      <c r="Y91" s="651"/>
      <c r="Z91" s="651"/>
      <c r="AA91" s="651"/>
      <c r="AB91" s="651"/>
      <c r="AC91" s="651"/>
      <c r="AD91" s="651"/>
      <c r="AE91" s="651"/>
      <c r="AF91" s="651"/>
      <c r="AG91" s="651"/>
      <c r="AH91" s="651"/>
      <c r="AI91" s="651"/>
      <c r="AJ91" s="651"/>
      <c r="AK91" s="651"/>
      <c r="AL91" s="651"/>
      <c r="AM91" s="651"/>
      <c r="AN91" s="651"/>
      <c r="AO91" s="651"/>
      <c r="AP91" s="651"/>
      <c r="AQ91" s="651"/>
      <c r="AR91" s="651"/>
      <c r="AS91" s="651"/>
      <c r="AT91" s="651"/>
      <c r="AU91" s="651"/>
      <c r="AV91" s="651"/>
      <c r="AW91" s="651"/>
      <c r="AX91" s="651"/>
      <c r="AY91" s="651"/>
      <c r="AZ91" s="652"/>
      <c r="BA91" s="652"/>
      <c r="BB91" s="652"/>
      <c r="BC91" s="652"/>
      <c r="BD91" s="652"/>
      <c r="BE91" s="572"/>
      <c r="BF91" s="572"/>
      <c r="BG91" s="572"/>
      <c r="BH91" s="572"/>
      <c r="BI91" s="572"/>
      <c r="BJ91" s="572"/>
      <c r="BK91" s="572"/>
      <c r="BL91" s="572"/>
      <c r="BM91" s="572"/>
      <c r="BN91" s="572"/>
      <c r="BO91" s="572"/>
      <c r="BP91" s="572"/>
      <c r="BQ91" s="524">
        <v>85</v>
      </c>
      <c r="BR91" s="616"/>
      <c r="BS91" s="617"/>
      <c r="BT91" s="618"/>
      <c r="BU91" s="618"/>
      <c r="BV91" s="618"/>
      <c r="BW91" s="618"/>
      <c r="BX91" s="618"/>
      <c r="BY91" s="618"/>
      <c r="BZ91" s="618"/>
      <c r="CA91" s="618"/>
      <c r="CB91" s="618"/>
      <c r="CC91" s="618"/>
      <c r="CD91" s="618"/>
      <c r="CE91" s="618"/>
      <c r="CF91" s="618"/>
      <c r="CG91" s="619"/>
      <c r="CH91" s="620"/>
      <c r="CI91" s="621"/>
      <c r="CJ91" s="621"/>
      <c r="CK91" s="621"/>
      <c r="CL91" s="622"/>
      <c r="CM91" s="620"/>
      <c r="CN91" s="621"/>
      <c r="CO91" s="621"/>
      <c r="CP91" s="621"/>
      <c r="CQ91" s="622"/>
      <c r="CR91" s="620"/>
      <c r="CS91" s="621"/>
      <c r="CT91" s="621"/>
      <c r="CU91" s="621"/>
      <c r="CV91" s="622"/>
      <c r="CW91" s="620"/>
      <c r="CX91" s="621"/>
      <c r="CY91" s="621"/>
      <c r="CZ91" s="621"/>
      <c r="DA91" s="622"/>
      <c r="DB91" s="620"/>
      <c r="DC91" s="621"/>
      <c r="DD91" s="621"/>
      <c r="DE91" s="621"/>
      <c r="DF91" s="622"/>
      <c r="DG91" s="620"/>
      <c r="DH91" s="621"/>
      <c r="DI91" s="621"/>
      <c r="DJ91" s="621"/>
      <c r="DK91" s="622"/>
      <c r="DL91" s="620"/>
      <c r="DM91" s="621"/>
      <c r="DN91" s="621"/>
      <c r="DO91" s="621"/>
      <c r="DP91" s="622"/>
      <c r="DQ91" s="620"/>
      <c r="DR91" s="621"/>
      <c r="DS91" s="621"/>
      <c r="DT91" s="621"/>
      <c r="DU91" s="622"/>
      <c r="DV91" s="617"/>
      <c r="DW91" s="618"/>
      <c r="DX91" s="618"/>
      <c r="DY91" s="618"/>
      <c r="DZ91" s="623"/>
      <c r="EA91" s="468"/>
    </row>
    <row r="92" spans="1:131" ht="26.25" hidden="1" customHeight="1" x14ac:dyDescent="0.2">
      <c r="A92" s="649"/>
      <c r="B92" s="650"/>
      <c r="C92" s="650"/>
      <c r="D92" s="650"/>
      <c r="E92" s="650"/>
      <c r="F92" s="650"/>
      <c r="G92" s="650"/>
      <c r="H92" s="650"/>
      <c r="I92" s="650"/>
      <c r="J92" s="650"/>
      <c r="K92" s="650"/>
      <c r="L92" s="650"/>
      <c r="M92" s="650"/>
      <c r="N92" s="650"/>
      <c r="O92" s="650"/>
      <c r="P92" s="650"/>
      <c r="Q92" s="651"/>
      <c r="R92" s="651"/>
      <c r="S92" s="651"/>
      <c r="T92" s="651"/>
      <c r="U92" s="651"/>
      <c r="V92" s="651"/>
      <c r="W92" s="651"/>
      <c r="X92" s="651"/>
      <c r="Y92" s="651"/>
      <c r="Z92" s="651"/>
      <c r="AA92" s="651"/>
      <c r="AB92" s="651"/>
      <c r="AC92" s="651"/>
      <c r="AD92" s="651"/>
      <c r="AE92" s="651"/>
      <c r="AF92" s="651"/>
      <c r="AG92" s="651"/>
      <c r="AH92" s="651"/>
      <c r="AI92" s="651"/>
      <c r="AJ92" s="651"/>
      <c r="AK92" s="651"/>
      <c r="AL92" s="651"/>
      <c r="AM92" s="651"/>
      <c r="AN92" s="651"/>
      <c r="AO92" s="651"/>
      <c r="AP92" s="651"/>
      <c r="AQ92" s="651"/>
      <c r="AR92" s="651"/>
      <c r="AS92" s="651"/>
      <c r="AT92" s="651"/>
      <c r="AU92" s="651"/>
      <c r="AV92" s="651"/>
      <c r="AW92" s="651"/>
      <c r="AX92" s="651"/>
      <c r="AY92" s="651"/>
      <c r="AZ92" s="652"/>
      <c r="BA92" s="652"/>
      <c r="BB92" s="652"/>
      <c r="BC92" s="652"/>
      <c r="BD92" s="652"/>
      <c r="BE92" s="572"/>
      <c r="BF92" s="572"/>
      <c r="BG92" s="572"/>
      <c r="BH92" s="572"/>
      <c r="BI92" s="572"/>
      <c r="BJ92" s="572"/>
      <c r="BK92" s="572"/>
      <c r="BL92" s="572"/>
      <c r="BM92" s="572"/>
      <c r="BN92" s="572"/>
      <c r="BO92" s="572"/>
      <c r="BP92" s="572"/>
      <c r="BQ92" s="524">
        <v>86</v>
      </c>
      <c r="BR92" s="616"/>
      <c r="BS92" s="617"/>
      <c r="BT92" s="618"/>
      <c r="BU92" s="618"/>
      <c r="BV92" s="618"/>
      <c r="BW92" s="618"/>
      <c r="BX92" s="618"/>
      <c r="BY92" s="618"/>
      <c r="BZ92" s="618"/>
      <c r="CA92" s="618"/>
      <c r="CB92" s="618"/>
      <c r="CC92" s="618"/>
      <c r="CD92" s="618"/>
      <c r="CE92" s="618"/>
      <c r="CF92" s="618"/>
      <c r="CG92" s="619"/>
      <c r="CH92" s="620"/>
      <c r="CI92" s="621"/>
      <c r="CJ92" s="621"/>
      <c r="CK92" s="621"/>
      <c r="CL92" s="622"/>
      <c r="CM92" s="620"/>
      <c r="CN92" s="621"/>
      <c r="CO92" s="621"/>
      <c r="CP92" s="621"/>
      <c r="CQ92" s="622"/>
      <c r="CR92" s="620"/>
      <c r="CS92" s="621"/>
      <c r="CT92" s="621"/>
      <c r="CU92" s="621"/>
      <c r="CV92" s="622"/>
      <c r="CW92" s="620"/>
      <c r="CX92" s="621"/>
      <c r="CY92" s="621"/>
      <c r="CZ92" s="621"/>
      <c r="DA92" s="622"/>
      <c r="DB92" s="620"/>
      <c r="DC92" s="621"/>
      <c r="DD92" s="621"/>
      <c r="DE92" s="621"/>
      <c r="DF92" s="622"/>
      <c r="DG92" s="620"/>
      <c r="DH92" s="621"/>
      <c r="DI92" s="621"/>
      <c r="DJ92" s="621"/>
      <c r="DK92" s="622"/>
      <c r="DL92" s="620"/>
      <c r="DM92" s="621"/>
      <c r="DN92" s="621"/>
      <c r="DO92" s="621"/>
      <c r="DP92" s="622"/>
      <c r="DQ92" s="620"/>
      <c r="DR92" s="621"/>
      <c r="DS92" s="621"/>
      <c r="DT92" s="621"/>
      <c r="DU92" s="622"/>
      <c r="DV92" s="617"/>
      <c r="DW92" s="618"/>
      <c r="DX92" s="618"/>
      <c r="DY92" s="618"/>
      <c r="DZ92" s="623"/>
      <c r="EA92" s="468"/>
    </row>
    <row r="93" spans="1:131" ht="26.25" hidden="1" customHeight="1" x14ac:dyDescent="0.2">
      <c r="A93" s="649"/>
      <c r="B93" s="650"/>
      <c r="C93" s="650"/>
      <c r="D93" s="650"/>
      <c r="E93" s="650"/>
      <c r="F93" s="650"/>
      <c r="G93" s="650"/>
      <c r="H93" s="650"/>
      <c r="I93" s="650"/>
      <c r="J93" s="650"/>
      <c r="K93" s="650"/>
      <c r="L93" s="650"/>
      <c r="M93" s="650"/>
      <c r="N93" s="650"/>
      <c r="O93" s="650"/>
      <c r="P93" s="650"/>
      <c r="Q93" s="651"/>
      <c r="R93" s="651"/>
      <c r="S93" s="651"/>
      <c r="T93" s="651"/>
      <c r="U93" s="651"/>
      <c r="V93" s="651"/>
      <c r="W93" s="651"/>
      <c r="X93" s="651"/>
      <c r="Y93" s="651"/>
      <c r="Z93" s="651"/>
      <c r="AA93" s="651"/>
      <c r="AB93" s="651"/>
      <c r="AC93" s="651"/>
      <c r="AD93" s="651"/>
      <c r="AE93" s="651"/>
      <c r="AF93" s="651"/>
      <c r="AG93" s="651"/>
      <c r="AH93" s="651"/>
      <c r="AI93" s="651"/>
      <c r="AJ93" s="651"/>
      <c r="AK93" s="651"/>
      <c r="AL93" s="651"/>
      <c r="AM93" s="651"/>
      <c r="AN93" s="651"/>
      <c r="AO93" s="651"/>
      <c r="AP93" s="651"/>
      <c r="AQ93" s="651"/>
      <c r="AR93" s="651"/>
      <c r="AS93" s="651"/>
      <c r="AT93" s="651"/>
      <c r="AU93" s="651"/>
      <c r="AV93" s="651"/>
      <c r="AW93" s="651"/>
      <c r="AX93" s="651"/>
      <c r="AY93" s="651"/>
      <c r="AZ93" s="652"/>
      <c r="BA93" s="652"/>
      <c r="BB93" s="652"/>
      <c r="BC93" s="652"/>
      <c r="BD93" s="652"/>
      <c r="BE93" s="572"/>
      <c r="BF93" s="572"/>
      <c r="BG93" s="572"/>
      <c r="BH93" s="572"/>
      <c r="BI93" s="572"/>
      <c r="BJ93" s="572"/>
      <c r="BK93" s="572"/>
      <c r="BL93" s="572"/>
      <c r="BM93" s="572"/>
      <c r="BN93" s="572"/>
      <c r="BO93" s="572"/>
      <c r="BP93" s="572"/>
      <c r="BQ93" s="524">
        <v>87</v>
      </c>
      <c r="BR93" s="616"/>
      <c r="BS93" s="617"/>
      <c r="BT93" s="618"/>
      <c r="BU93" s="618"/>
      <c r="BV93" s="618"/>
      <c r="BW93" s="618"/>
      <c r="BX93" s="618"/>
      <c r="BY93" s="618"/>
      <c r="BZ93" s="618"/>
      <c r="CA93" s="618"/>
      <c r="CB93" s="618"/>
      <c r="CC93" s="618"/>
      <c r="CD93" s="618"/>
      <c r="CE93" s="618"/>
      <c r="CF93" s="618"/>
      <c r="CG93" s="619"/>
      <c r="CH93" s="620"/>
      <c r="CI93" s="621"/>
      <c r="CJ93" s="621"/>
      <c r="CK93" s="621"/>
      <c r="CL93" s="622"/>
      <c r="CM93" s="620"/>
      <c r="CN93" s="621"/>
      <c r="CO93" s="621"/>
      <c r="CP93" s="621"/>
      <c r="CQ93" s="622"/>
      <c r="CR93" s="620"/>
      <c r="CS93" s="621"/>
      <c r="CT93" s="621"/>
      <c r="CU93" s="621"/>
      <c r="CV93" s="622"/>
      <c r="CW93" s="620"/>
      <c r="CX93" s="621"/>
      <c r="CY93" s="621"/>
      <c r="CZ93" s="621"/>
      <c r="DA93" s="622"/>
      <c r="DB93" s="620"/>
      <c r="DC93" s="621"/>
      <c r="DD93" s="621"/>
      <c r="DE93" s="621"/>
      <c r="DF93" s="622"/>
      <c r="DG93" s="620"/>
      <c r="DH93" s="621"/>
      <c r="DI93" s="621"/>
      <c r="DJ93" s="621"/>
      <c r="DK93" s="622"/>
      <c r="DL93" s="620"/>
      <c r="DM93" s="621"/>
      <c r="DN93" s="621"/>
      <c r="DO93" s="621"/>
      <c r="DP93" s="622"/>
      <c r="DQ93" s="620"/>
      <c r="DR93" s="621"/>
      <c r="DS93" s="621"/>
      <c r="DT93" s="621"/>
      <c r="DU93" s="622"/>
      <c r="DV93" s="617"/>
      <c r="DW93" s="618"/>
      <c r="DX93" s="618"/>
      <c r="DY93" s="618"/>
      <c r="DZ93" s="623"/>
      <c r="EA93" s="468"/>
    </row>
    <row r="94" spans="1:131" ht="26.25" hidden="1" customHeight="1" x14ac:dyDescent="0.2">
      <c r="A94" s="649"/>
      <c r="B94" s="650"/>
      <c r="C94" s="650"/>
      <c r="D94" s="650"/>
      <c r="E94" s="650"/>
      <c r="F94" s="650"/>
      <c r="G94" s="650"/>
      <c r="H94" s="650"/>
      <c r="I94" s="650"/>
      <c r="J94" s="650"/>
      <c r="K94" s="650"/>
      <c r="L94" s="650"/>
      <c r="M94" s="650"/>
      <c r="N94" s="650"/>
      <c r="O94" s="650"/>
      <c r="P94" s="650"/>
      <c r="Q94" s="651"/>
      <c r="R94" s="651"/>
      <c r="S94" s="651"/>
      <c r="T94" s="651"/>
      <c r="U94" s="651"/>
      <c r="V94" s="651"/>
      <c r="W94" s="651"/>
      <c r="X94" s="651"/>
      <c r="Y94" s="651"/>
      <c r="Z94" s="651"/>
      <c r="AA94" s="651"/>
      <c r="AB94" s="651"/>
      <c r="AC94" s="651"/>
      <c r="AD94" s="651"/>
      <c r="AE94" s="651"/>
      <c r="AF94" s="651"/>
      <c r="AG94" s="651"/>
      <c r="AH94" s="651"/>
      <c r="AI94" s="651"/>
      <c r="AJ94" s="651"/>
      <c r="AK94" s="651"/>
      <c r="AL94" s="651"/>
      <c r="AM94" s="651"/>
      <c r="AN94" s="651"/>
      <c r="AO94" s="651"/>
      <c r="AP94" s="651"/>
      <c r="AQ94" s="651"/>
      <c r="AR94" s="651"/>
      <c r="AS94" s="651"/>
      <c r="AT94" s="651"/>
      <c r="AU94" s="651"/>
      <c r="AV94" s="651"/>
      <c r="AW94" s="651"/>
      <c r="AX94" s="651"/>
      <c r="AY94" s="651"/>
      <c r="AZ94" s="652"/>
      <c r="BA94" s="652"/>
      <c r="BB94" s="652"/>
      <c r="BC94" s="652"/>
      <c r="BD94" s="652"/>
      <c r="BE94" s="572"/>
      <c r="BF94" s="572"/>
      <c r="BG94" s="572"/>
      <c r="BH94" s="572"/>
      <c r="BI94" s="572"/>
      <c r="BJ94" s="572"/>
      <c r="BK94" s="572"/>
      <c r="BL94" s="572"/>
      <c r="BM94" s="572"/>
      <c r="BN94" s="572"/>
      <c r="BO94" s="572"/>
      <c r="BP94" s="572"/>
      <c r="BQ94" s="524">
        <v>88</v>
      </c>
      <c r="BR94" s="616"/>
      <c r="BS94" s="617"/>
      <c r="BT94" s="618"/>
      <c r="BU94" s="618"/>
      <c r="BV94" s="618"/>
      <c r="BW94" s="618"/>
      <c r="BX94" s="618"/>
      <c r="BY94" s="618"/>
      <c r="BZ94" s="618"/>
      <c r="CA94" s="618"/>
      <c r="CB94" s="618"/>
      <c r="CC94" s="618"/>
      <c r="CD94" s="618"/>
      <c r="CE94" s="618"/>
      <c r="CF94" s="618"/>
      <c r="CG94" s="619"/>
      <c r="CH94" s="620"/>
      <c r="CI94" s="621"/>
      <c r="CJ94" s="621"/>
      <c r="CK94" s="621"/>
      <c r="CL94" s="622"/>
      <c r="CM94" s="620"/>
      <c r="CN94" s="621"/>
      <c r="CO94" s="621"/>
      <c r="CP94" s="621"/>
      <c r="CQ94" s="622"/>
      <c r="CR94" s="620"/>
      <c r="CS94" s="621"/>
      <c r="CT94" s="621"/>
      <c r="CU94" s="621"/>
      <c r="CV94" s="622"/>
      <c r="CW94" s="620"/>
      <c r="CX94" s="621"/>
      <c r="CY94" s="621"/>
      <c r="CZ94" s="621"/>
      <c r="DA94" s="622"/>
      <c r="DB94" s="620"/>
      <c r="DC94" s="621"/>
      <c r="DD94" s="621"/>
      <c r="DE94" s="621"/>
      <c r="DF94" s="622"/>
      <c r="DG94" s="620"/>
      <c r="DH94" s="621"/>
      <c r="DI94" s="621"/>
      <c r="DJ94" s="621"/>
      <c r="DK94" s="622"/>
      <c r="DL94" s="620"/>
      <c r="DM94" s="621"/>
      <c r="DN94" s="621"/>
      <c r="DO94" s="621"/>
      <c r="DP94" s="622"/>
      <c r="DQ94" s="620"/>
      <c r="DR94" s="621"/>
      <c r="DS94" s="621"/>
      <c r="DT94" s="621"/>
      <c r="DU94" s="622"/>
      <c r="DV94" s="617"/>
      <c r="DW94" s="618"/>
      <c r="DX94" s="618"/>
      <c r="DY94" s="618"/>
      <c r="DZ94" s="623"/>
      <c r="EA94" s="468"/>
    </row>
    <row r="95" spans="1:131" ht="26.25" hidden="1" customHeight="1" x14ac:dyDescent="0.2">
      <c r="A95" s="649"/>
      <c r="B95" s="650"/>
      <c r="C95" s="650"/>
      <c r="D95" s="650"/>
      <c r="E95" s="650"/>
      <c r="F95" s="650"/>
      <c r="G95" s="650"/>
      <c r="H95" s="650"/>
      <c r="I95" s="650"/>
      <c r="J95" s="650"/>
      <c r="K95" s="650"/>
      <c r="L95" s="650"/>
      <c r="M95" s="650"/>
      <c r="N95" s="650"/>
      <c r="O95" s="650"/>
      <c r="P95" s="650"/>
      <c r="Q95" s="651"/>
      <c r="R95" s="651"/>
      <c r="S95" s="651"/>
      <c r="T95" s="651"/>
      <c r="U95" s="651"/>
      <c r="V95" s="651"/>
      <c r="W95" s="651"/>
      <c r="X95" s="651"/>
      <c r="Y95" s="651"/>
      <c r="Z95" s="651"/>
      <c r="AA95" s="651"/>
      <c r="AB95" s="651"/>
      <c r="AC95" s="651"/>
      <c r="AD95" s="651"/>
      <c r="AE95" s="651"/>
      <c r="AF95" s="651"/>
      <c r="AG95" s="651"/>
      <c r="AH95" s="651"/>
      <c r="AI95" s="651"/>
      <c r="AJ95" s="651"/>
      <c r="AK95" s="651"/>
      <c r="AL95" s="651"/>
      <c r="AM95" s="651"/>
      <c r="AN95" s="651"/>
      <c r="AO95" s="651"/>
      <c r="AP95" s="651"/>
      <c r="AQ95" s="651"/>
      <c r="AR95" s="651"/>
      <c r="AS95" s="651"/>
      <c r="AT95" s="651"/>
      <c r="AU95" s="651"/>
      <c r="AV95" s="651"/>
      <c r="AW95" s="651"/>
      <c r="AX95" s="651"/>
      <c r="AY95" s="651"/>
      <c r="AZ95" s="652"/>
      <c r="BA95" s="652"/>
      <c r="BB95" s="652"/>
      <c r="BC95" s="652"/>
      <c r="BD95" s="652"/>
      <c r="BE95" s="572"/>
      <c r="BF95" s="572"/>
      <c r="BG95" s="572"/>
      <c r="BH95" s="572"/>
      <c r="BI95" s="572"/>
      <c r="BJ95" s="572"/>
      <c r="BK95" s="572"/>
      <c r="BL95" s="572"/>
      <c r="BM95" s="572"/>
      <c r="BN95" s="572"/>
      <c r="BO95" s="572"/>
      <c r="BP95" s="572"/>
      <c r="BQ95" s="524">
        <v>89</v>
      </c>
      <c r="BR95" s="616"/>
      <c r="BS95" s="617"/>
      <c r="BT95" s="618"/>
      <c r="BU95" s="618"/>
      <c r="BV95" s="618"/>
      <c r="BW95" s="618"/>
      <c r="BX95" s="618"/>
      <c r="BY95" s="618"/>
      <c r="BZ95" s="618"/>
      <c r="CA95" s="618"/>
      <c r="CB95" s="618"/>
      <c r="CC95" s="618"/>
      <c r="CD95" s="618"/>
      <c r="CE95" s="618"/>
      <c r="CF95" s="618"/>
      <c r="CG95" s="619"/>
      <c r="CH95" s="620"/>
      <c r="CI95" s="621"/>
      <c r="CJ95" s="621"/>
      <c r="CK95" s="621"/>
      <c r="CL95" s="622"/>
      <c r="CM95" s="620"/>
      <c r="CN95" s="621"/>
      <c r="CO95" s="621"/>
      <c r="CP95" s="621"/>
      <c r="CQ95" s="622"/>
      <c r="CR95" s="620"/>
      <c r="CS95" s="621"/>
      <c r="CT95" s="621"/>
      <c r="CU95" s="621"/>
      <c r="CV95" s="622"/>
      <c r="CW95" s="620"/>
      <c r="CX95" s="621"/>
      <c r="CY95" s="621"/>
      <c r="CZ95" s="621"/>
      <c r="DA95" s="622"/>
      <c r="DB95" s="620"/>
      <c r="DC95" s="621"/>
      <c r="DD95" s="621"/>
      <c r="DE95" s="621"/>
      <c r="DF95" s="622"/>
      <c r="DG95" s="620"/>
      <c r="DH95" s="621"/>
      <c r="DI95" s="621"/>
      <c r="DJ95" s="621"/>
      <c r="DK95" s="622"/>
      <c r="DL95" s="620"/>
      <c r="DM95" s="621"/>
      <c r="DN95" s="621"/>
      <c r="DO95" s="621"/>
      <c r="DP95" s="622"/>
      <c r="DQ95" s="620"/>
      <c r="DR95" s="621"/>
      <c r="DS95" s="621"/>
      <c r="DT95" s="621"/>
      <c r="DU95" s="622"/>
      <c r="DV95" s="617"/>
      <c r="DW95" s="618"/>
      <c r="DX95" s="618"/>
      <c r="DY95" s="618"/>
      <c r="DZ95" s="623"/>
      <c r="EA95" s="468"/>
    </row>
    <row r="96" spans="1:131" ht="26.25" hidden="1" customHeight="1" x14ac:dyDescent="0.2">
      <c r="A96" s="649"/>
      <c r="B96" s="650"/>
      <c r="C96" s="650"/>
      <c r="D96" s="650"/>
      <c r="E96" s="650"/>
      <c r="F96" s="650"/>
      <c r="G96" s="650"/>
      <c r="H96" s="650"/>
      <c r="I96" s="650"/>
      <c r="J96" s="650"/>
      <c r="K96" s="650"/>
      <c r="L96" s="650"/>
      <c r="M96" s="650"/>
      <c r="N96" s="650"/>
      <c r="O96" s="650"/>
      <c r="P96" s="650"/>
      <c r="Q96" s="651"/>
      <c r="R96" s="651"/>
      <c r="S96" s="651"/>
      <c r="T96" s="651"/>
      <c r="U96" s="651"/>
      <c r="V96" s="651"/>
      <c r="W96" s="651"/>
      <c r="X96" s="651"/>
      <c r="Y96" s="651"/>
      <c r="Z96" s="651"/>
      <c r="AA96" s="651"/>
      <c r="AB96" s="651"/>
      <c r="AC96" s="651"/>
      <c r="AD96" s="651"/>
      <c r="AE96" s="651"/>
      <c r="AF96" s="651"/>
      <c r="AG96" s="651"/>
      <c r="AH96" s="651"/>
      <c r="AI96" s="651"/>
      <c r="AJ96" s="651"/>
      <c r="AK96" s="651"/>
      <c r="AL96" s="651"/>
      <c r="AM96" s="651"/>
      <c r="AN96" s="651"/>
      <c r="AO96" s="651"/>
      <c r="AP96" s="651"/>
      <c r="AQ96" s="651"/>
      <c r="AR96" s="651"/>
      <c r="AS96" s="651"/>
      <c r="AT96" s="651"/>
      <c r="AU96" s="651"/>
      <c r="AV96" s="651"/>
      <c r="AW96" s="651"/>
      <c r="AX96" s="651"/>
      <c r="AY96" s="651"/>
      <c r="AZ96" s="652"/>
      <c r="BA96" s="652"/>
      <c r="BB96" s="652"/>
      <c r="BC96" s="652"/>
      <c r="BD96" s="652"/>
      <c r="BE96" s="572"/>
      <c r="BF96" s="572"/>
      <c r="BG96" s="572"/>
      <c r="BH96" s="572"/>
      <c r="BI96" s="572"/>
      <c r="BJ96" s="572"/>
      <c r="BK96" s="572"/>
      <c r="BL96" s="572"/>
      <c r="BM96" s="572"/>
      <c r="BN96" s="572"/>
      <c r="BO96" s="572"/>
      <c r="BP96" s="572"/>
      <c r="BQ96" s="524">
        <v>90</v>
      </c>
      <c r="BR96" s="616"/>
      <c r="BS96" s="617"/>
      <c r="BT96" s="618"/>
      <c r="BU96" s="618"/>
      <c r="BV96" s="618"/>
      <c r="BW96" s="618"/>
      <c r="BX96" s="618"/>
      <c r="BY96" s="618"/>
      <c r="BZ96" s="618"/>
      <c r="CA96" s="618"/>
      <c r="CB96" s="618"/>
      <c r="CC96" s="618"/>
      <c r="CD96" s="618"/>
      <c r="CE96" s="618"/>
      <c r="CF96" s="618"/>
      <c r="CG96" s="619"/>
      <c r="CH96" s="620"/>
      <c r="CI96" s="621"/>
      <c r="CJ96" s="621"/>
      <c r="CK96" s="621"/>
      <c r="CL96" s="622"/>
      <c r="CM96" s="620"/>
      <c r="CN96" s="621"/>
      <c r="CO96" s="621"/>
      <c r="CP96" s="621"/>
      <c r="CQ96" s="622"/>
      <c r="CR96" s="620"/>
      <c r="CS96" s="621"/>
      <c r="CT96" s="621"/>
      <c r="CU96" s="621"/>
      <c r="CV96" s="622"/>
      <c r="CW96" s="620"/>
      <c r="CX96" s="621"/>
      <c r="CY96" s="621"/>
      <c r="CZ96" s="621"/>
      <c r="DA96" s="622"/>
      <c r="DB96" s="620"/>
      <c r="DC96" s="621"/>
      <c r="DD96" s="621"/>
      <c r="DE96" s="621"/>
      <c r="DF96" s="622"/>
      <c r="DG96" s="620"/>
      <c r="DH96" s="621"/>
      <c r="DI96" s="621"/>
      <c r="DJ96" s="621"/>
      <c r="DK96" s="622"/>
      <c r="DL96" s="620"/>
      <c r="DM96" s="621"/>
      <c r="DN96" s="621"/>
      <c r="DO96" s="621"/>
      <c r="DP96" s="622"/>
      <c r="DQ96" s="620"/>
      <c r="DR96" s="621"/>
      <c r="DS96" s="621"/>
      <c r="DT96" s="621"/>
      <c r="DU96" s="622"/>
      <c r="DV96" s="617"/>
      <c r="DW96" s="618"/>
      <c r="DX96" s="618"/>
      <c r="DY96" s="618"/>
      <c r="DZ96" s="623"/>
      <c r="EA96" s="468"/>
    </row>
    <row r="97" spans="1:131" ht="26.25" hidden="1" customHeight="1" x14ac:dyDescent="0.2">
      <c r="A97" s="649"/>
      <c r="B97" s="650"/>
      <c r="C97" s="650"/>
      <c r="D97" s="650"/>
      <c r="E97" s="650"/>
      <c r="F97" s="650"/>
      <c r="G97" s="650"/>
      <c r="H97" s="650"/>
      <c r="I97" s="650"/>
      <c r="J97" s="650"/>
      <c r="K97" s="650"/>
      <c r="L97" s="650"/>
      <c r="M97" s="650"/>
      <c r="N97" s="650"/>
      <c r="O97" s="650"/>
      <c r="P97" s="650"/>
      <c r="Q97" s="651"/>
      <c r="R97" s="651"/>
      <c r="S97" s="651"/>
      <c r="T97" s="651"/>
      <c r="U97" s="651"/>
      <c r="V97" s="651"/>
      <c r="W97" s="651"/>
      <c r="X97" s="651"/>
      <c r="Y97" s="651"/>
      <c r="Z97" s="651"/>
      <c r="AA97" s="651"/>
      <c r="AB97" s="651"/>
      <c r="AC97" s="651"/>
      <c r="AD97" s="651"/>
      <c r="AE97" s="651"/>
      <c r="AF97" s="651"/>
      <c r="AG97" s="651"/>
      <c r="AH97" s="651"/>
      <c r="AI97" s="651"/>
      <c r="AJ97" s="651"/>
      <c r="AK97" s="651"/>
      <c r="AL97" s="651"/>
      <c r="AM97" s="651"/>
      <c r="AN97" s="651"/>
      <c r="AO97" s="651"/>
      <c r="AP97" s="651"/>
      <c r="AQ97" s="651"/>
      <c r="AR97" s="651"/>
      <c r="AS97" s="651"/>
      <c r="AT97" s="651"/>
      <c r="AU97" s="651"/>
      <c r="AV97" s="651"/>
      <c r="AW97" s="651"/>
      <c r="AX97" s="651"/>
      <c r="AY97" s="651"/>
      <c r="AZ97" s="652"/>
      <c r="BA97" s="652"/>
      <c r="BB97" s="652"/>
      <c r="BC97" s="652"/>
      <c r="BD97" s="652"/>
      <c r="BE97" s="572"/>
      <c r="BF97" s="572"/>
      <c r="BG97" s="572"/>
      <c r="BH97" s="572"/>
      <c r="BI97" s="572"/>
      <c r="BJ97" s="572"/>
      <c r="BK97" s="572"/>
      <c r="BL97" s="572"/>
      <c r="BM97" s="572"/>
      <c r="BN97" s="572"/>
      <c r="BO97" s="572"/>
      <c r="BP97" s="572"/>
      <c r="BQ97" s="524">
        <v>91</v>
      </c>
      <c r="BR97" s="616"/>
      <c r="BS97" s="617"/>
      <c r="BT97" s="618"/>
      <c r="BU97" s="618"/>
      <c r="BV97" s="618"/>
      <c r="BW97" s="618"/>
      <c r="BX97" s="618"/>
      <c r="BY97" s="618"/>
      <c r="BZ97" s="618"/>
      <c r="CA97" s="618"/>
      <c r="CB97" s="618"/>
      <c r="CC97" s="618"/>
      <c r="CD97" s="618"/>
      <c r="CE97" s="618"/>
      <c r="CF97" s="618"/>
      <c r="CG97" s="619"/>
      <c r="CH97" s="620"/>
      <c r="CI97" s="621"/>
      <c r="CJ97" s="621"/>
      <c r="CK97" s="621"/>
      <c r="CL97" s="622"/>
      <c r="CM97" s="620"/>
      <c r="CN97" s="621"/>
      <c r="CO97" s="621"/>
      <c r="CP97" s="621"/>
      <c r="CQ97" s="622"/>
      <c r="CR97" s="620"/>
      <c r="CS97" s="621"/>
      <c r="CT97" s="621"/>
      <c r="CU97" s="621"/>
      <c r="CV97" s="622"/>
      <c r="CW97" s="620"/>
      <c r="CX97" s="621"/>
      <c r="CY97" s="621"/>
      <c r="CZ97" s="621"/>
      <c r="DA97" s="622"/>
      <c r="DB97" s="620"/>
      <c r="DC97" s="621"/>
      <c r="DD97" s="621"/>
      <c r="DE97" s="621"/>
      <c r="DF97" s="622"/>
      <c r="DG97" s="620"/>
      <c r="DH97" s="621"/>
      <c r="DI97" s="621"/>
      <c r="DJ97" s="621"/>
      <c r="DK97" s="622"/>
      <c r="DL97" s="620"/>
      <c r="DM97" s="621"/>
      <c r="DN97" s="621"/>
      <c r="DO97" s="621"/>
      <c r="DP97" s="622"/>
      <c r="DQ97" s="620"/>
      <c r="DR97" s="621"/>
      <c r="DS97" s="621"/>
      <c r="DT97" s="621"/>
      <c r="DU97" s="622"/>
      <c r="DV97" s="617"/>
      <c r="DW97" s="618"/>
      <c r="DX97" s="618"/>
      <c r="DY97" s="618"/>
      <c r="DZ97" s="623"/>
      <c r="EA97" s="468"/>
    </row>
    <row r="98" spans="1:131" ht="26.25" hidden="1" customHeight="1" x14ac:dyDescent="0.2">
      <c r="A98" s="649"/>
      <c r="B98" s="650"/>
      <c r="C98" s="650"/>
      <c r="D98" s="650"/>
      <c r="E98" s="650"/>
      <c r="F98" s="650"/>
      <c r="G98" s="650"/>
      <c r="H98" s="650"/>
      <c r="I98" s="650"/>
      <c r="J98" s="650"/>
      <c r="K98" s="650"/>
      <c r="L98" s="650"/>
      <c r="M98" s="650"/>
      <c r="N98" s="650"/>
      <c r="O98" s="650"/>
      <c r="P98" s="650"/>
      <c r="Q98" s="651"/>
      <c r="R98" s="651"/>
      <c r="S98" s="651"/>
      <c r="T98" s="651"/>
      <c r="U98" s="651"/>
      <c r="V98" s="651"/>
      <c r="W98" s="651"/>
      <c r="X98" s="651"/>
      <c r="Y98" s="651"/>
      <c r="Z98" s="651"/>
      <c r="AA98" s="651"/>
      <c r="AB98" s="651"/>
      <c r="AC98" s="651"/>
      <c r="AD98" s="651"/>
      <c r="AE98" s="651"/>
      <c r="AF98" s="651"/>
      <c r="AG98" s="651"/>
      <c r="AH98" s="651"/>
      <c r="AI98" s="651"/>
      <c r="AJ98" s="651"/>
      <c r="AK98" s="651"/>
      <c r="AL98" s="651"/>
      <c r="AM98" s="651"/>
      <c r="AN98" s="651"/>
      <c r="AO98" s="651"/>
      <c r="AP98" s="651"/>
      <c r="AQ98" s="651"/>
      <c r="AR98" s="651"/>
      <c r="AS98" s="651"/>
      <c r="AT98" s="651"/>
      <c r="AU98" s="651"/>
      <c r="AV98" s="651"/>
      <c r="AW98" s="651"/>
      <c r="AX98" s="651"/>
      <c r="AY98" s="651"/>
      <c r="AZ98" s="652"/>
      <c r="BA98" s="652"/>
      <c r="BB98" s="652"/>
      <c r="BC98" s="652"/>
      <c r="BD98" s="652"/>
      <c r="BE98" s="572"/>
      <c r="BF98" s="572"/>
      <c r="BG98" s="572"/>
      <c r="BH98" s="572"/>
      <c r="BI98" s="572"/>
      <c r="BJ98" s="572"/>
      <c r="BK98" s="572"/>
      <c r="BL98" s="572"/>
      <c r="BM98" s="572"/>
      <c r="BN98" s="572"/>
      <c r="BO98" s="572"/>
      <c r="BP98" s="572"/>
      <c r="BQ98" s="524">
        <v>92</v>
      </c>
      <c r="BR98" s="616"/>
      <c r="BS98" s="617"/>
      <c r="BT98" s="618"/>
      <c r="BU98" s="618"/>
      <c r="BV98" s="618"/>
      <c r="BW98" s="618"/>
      <c r="BX98" s="618"/>
      <c r="BY98" s="618"/>
      <c r="BZ98" s="618"/>
      <c r="CA98" s="618"/>
      <c r="CB98" s="618"/>
      <c r="CC98" s="618"/>
      <c r="CD98" s="618"/>
      <c r="CE98" s="618"/>
      <c r="CF98" s="618"/>
      <c r="CG98" s="619"/>
      <c r="CH98" s="620"/>
      <c r="CI98" s="621"/>
      <c r="CJ98" s="621"/>
      <c r="CK98" s="621"/>
      <c r="CL98" s="622"/>
      <c r="CM98" s="620"/>
      <c r="CN98" s="621"/>
      <c r="CO98" s="621"/>
      <c r="CP98" s="621"/>
      <c r="CQ98" s="622"/>
      <c r="CR98" s="620"/>
      <c r="CS98" s="621"/>
      <c r="CT98" s="621"/>
      <c r="CU98" s="621"/>
      <c r="CV98" s="622"/>
      <c r="CW98" s="620"/>
      <c r="CX98" s="621"/>
      <c r="CY98" s="621"/>
      <c r="CZ98" s="621"/>
      <c r="DA98" s="622"/>
      <c r="DB98" s="620"/>
      <c r="DC98" s="621"/>
      <c r="DD98" s="621"/>
      <c r="DE98" s="621"/>
      <c r="DF98" s="622"/>
      <c r="DG98" s="620"/>
      <c r="DH98" s="621"/>
      <c r="DI98" s="621"/>
      <c r="DJ98" s="621"/>
      <c r="DK98" s="622"/>
      <c r="DL98" s="620"/>
      <c r="DM98" s="621"/>
      <c r="DN98" s="621"/>
      <c r="DO98" s="621"/>
      <c r="DP98" s="622"/>
      <c r="DQ98" s="620"/>
      <c r="DR98" s="621"/>
      <c r="DS98" s="621"/>
      <c r="DT98" s="621"/>
      <c r="DU98" s="622"/>
      <c r="DV98" s="617"/>
      <c r="DW98" s="618"/>
      <c r="DX98" s="618"/>
      <c r="DY98" s="618"/>
      <c r="DZ98" s="623"/>
      <c r="EA98" s="468"/>
    </row>
    <row r="99" spans="1:131" ht="26.25" hidden="1" customHeight="1" x14ac:dyDescent="0.2">
      <c r="A99" s="649"/>
      <c r="B99" s="650"/>
      <c r="C99" s="650"/>
      <c r="D99" s="650"/>
      <c r="E99" s="650"/>
      <c r="F99" s="650"/>
      <c r="G99" s="650"/>
      <c r="H99" s="650"/>
      <c r="I99" s="650"/>
      <c r="J99" s="650"/>
      <c r="K99" s="650"/>
      <c r="L99" s="650"/>
      <c r="M99" s="650"/>
      <c r="N99" s="650"/>
      <c r="O99" s="650"/>
      <c r="P99" s="650"/>
      <c r="Q99" s="651"/>
      <c r="R99" s="651"/>
      <c r="S99" s="651"/>
      <c r="T99" s="651"/>
      <c r="U99" s="651"/>
      <c r="V99" s="651"/>
      <c r="W99" s="651"/>
      <c r="X99" s="651"/>
      <c r="Y99" s="651"/>
      <c r="Z99" s="651"/>
      <c r="AA99" s="651"/>
      <c r="AB99" s="651"/>
      <c r="AC99" s="651"/>
      <c r="AD99" s="651"/>
      <c r="AE99" s="651"/>
      <c r="AF99" s="651"/>
      <c r="AG99" s="651"/>
      <c r="AH99" s="651"/>
      <c r="AI99" s="651"/>
      <c r="AJ99" s="651"/>
      <c r="AK99" s="651"/>
      <c r="AL99" s="651"/>
      <c r="AM99" s="651"/>
      <c r="AN99" s="651"/>
      <c r="AO99" s="651"/>
      <c r="AP99" s="651"/>
      <c r="AQ99" s="651"/>
      <c r="AR99" s="651"/>
      <c r="AS99" s="651"/>
      <c r="AT99" s="651"/>
      <c r="AU99" s="651"/>
      <c r="AV99" s="651"/>
      <c r="AW99" s="651"/>
      <c r="AX99" s="651"/>
      <c r="AY99" s="651"/>
      <c r="AZ99" s="652"/>
      <c r="BA99" s="652"/>
      <c r="BB99" s="652"/>
      <c r="BC99" s="652"/>
      <c r="BD99" s="652"/>
      <c r="BE99" s="572"/>
      <c r="BF99" s="572"/>
      <c r="BG99" s="572"/>
      <c r="BH99" s="572"/>
      <c r="BI99" s="572"/>
      <c r="BJ99" s="572"/>
      <c r="BK99" s="572"/>
      <c r="BL99" s="572"/>
      <c r="BM99" s="572"/>
      <c r="BN99" s="572"/>
      <c r="BO99" s="572"/>
      <c r="BP99" s="572"/>
      <c r="BQ99" s="524">
        <v>93</v>
      </c>
      <c r="BR99" s="616"/>
      <c r="BS99" s="617"/>
      <c r="BT99" s="618"/>
      <c r="BU99" s="618"/>
      <c r="BV99" s="618"/>
      <c r="BW99" s="618"/>
      <c r="BX99" s="618"/>
      <c r="BY99" s="618"/>
      <c r="BZ99" s="618"/>
      <c r="CA99" s="618"/>
      <c r="CB99" s="618"/>
      <c r="CC99" s="618"/>
      <c r="CD99" s="618"/>
      <c r="CE99" s="618"/>
      <c r="CF99" s="618"/>
      <c r="CG99" s="619"/>
      <c r="CH99" s="620"/>
      <c r="CI99" s="621"/>
      <c r="CJ99" s="621"/>
      <c r="CK99" s="621"/>
      <c r="CL99" s="622"/>
      <c r="CM99" s="620"/>
      <c r="CN99" s="621"/>
      <c r="CO99" s="621"/>
      <c r="CP99" s="621"/>
      <c r="CQ99" s="622"/>
      <c r="CR99" s="620"/>
      <c r="CS99" s="621"/>
      <c r="CT99" s="621"/>
      <c r="CU99" s="621"/>
      <c r="CV99" s="622"/>
      <c r="CW99" s="620"/>
      <c r="CX99" s="621"/>
      <c r="CY99" s="621"/>
      <c r="CZ99" s="621"/>
      <c r="DA99" s="622"/>
      <c r="DB99" s="620"/>
      <c r="DC99" s="621"/>
      <c r="DD99" s="621"/>
      <c r="DE99" s="621"/>
      <c r="DF99" s="622"/>
      <c r="DG99" s="620"/>
      <c r="DH99" s="621"/>
      <c r="DI99" s="621"/>
      <c r="DJ99" s="621"/>
      <c r="DK99" s="622"/>
      <c r="DL99" s="620"/>
      <c r="DM99" s="621"/>
      <c r="DN99" s="621"/>
      <c r="DO99" s="621"/>
      <c r="DP99" s="622"/>
      <c r="DQ99" s="620"/>
      <c r="DR99" s="621"/>
      <c r="DS99" s="621"/>
      <c r="DT99" s="621"/>
      <c r="DU99" s="622"/>
      <c r="DV99" s="617"/>
      <c r="DW99" s="618"/>
      <c r="DX99" s="618"/>
      <c r="DY99" s="618"/>
      <c r="DZ99" s="623"/>
      <c r="EA99" s="468"/>
    </row>
    <row r="100" spans="1:131" ht="26.25" hidden="1" customHeight="1" x14ac:dyDescent="0.2">
      <c r="A100" s="649"/>
      <c r="B100" s="650"/>
      <c r="C100" s="650"/>
      <c r="D100" s="650"/>
      <c r="E100" s="650"/>
      <c r="F100" s="650"/>
      <c r="G100" s="650"/>
      <c r="H100" s="650"/>
      <c r="I100" s="650"/>
      <c r="J100" s="650"/>
      <c r="K100" s="650"/>
      <c r="L100" s="650"/>
      <c r="M100" s="650"/>
      <c r="N100" s="650"/>
      <c r="O100" s="650"/>
      <c r="P100" s="650"/>
      <c r="Q100" s="651"/>
      <c r="R100" s="651"/>
      <c r="S100" s="651"/>
      <c r="T100" s="651"/>
      <c r="U100" s="651"/>
      <c r="V100" s="651"/>
      <c r="W100" s="651"/>
      <c r="X100" s="651"/>
      <c r="Y100" s="651"/>
      <c r="Z100" s="651"/>
      <c r="AA100" s="651"/>
      <c r="AB100" s="651"/>
      <c r="AC100" s="651"/>
      <c r="AD100" s="651"/>
      <c r="AE100" s="651"/>
      <c r="AF100" s="651"/>
      <c r="AG100" s="651"/>
      <c r="AH100" s="651"/>
      <c r="AI100" s="651"/>
      <c r="AJ100" s="651"/>
      <c r="AK100" s="651"/>
      <c r="AL100" s="651"/>
      <c r="AM100" s="651"/>
      <c r="AN100" s="651"/>
      <c r="AO100" s="651"/>
      <c r="AP100" s="651"/>
      <c r="AQ100" s="651"/>
      <c r="AR100" s="651"/>
      <c r="AS100" s="651"/>
      <c r="AT100" s="651"/>
      <c r="AU100" s="651"/>
      <c r="AV100" s="651"/>
      <c r="AW100" s="651"/>
      <c r="AX100" s="651"/>
      <c r="AY100" s="651"/>
      <c r="AZ100" s="652"/>
      <c r="BA100" s="652"/>
      <c r="BB100" s="652"/>
      <c r="BC100" s="652"/>
      <c r="BD100" s="652"/>
      <c r="BE100" s="572"/>
      <c r="BF100" s="572"/>
      <c r="BG100" s="572"/>
      <c r="BH100" s="572"/>
      <c r="BI100" s="572"/>
      <c r="BJ100" s="572"/>
      <c r="BK100" s="572"/>
      <c r="BL100" s="572"/>
      <c r="BM100" s="572"/>
      <c r="BN100" s="572"/>
      <c r="BO100" s="572"/>
      <c r="BP100" s="572"/>
      <c r="BQ100" s="524">
        <v>94</v>
      </c>
      <c r="BR100" s="616"/>
      <c r="BS100" s="617"/>
      <c r="BT100" s="618"/>
      <c r="BU100" s="618"/>
      <c r="BV100" s="618"/>
      <c r="BW100" s="618"/>
      <c r="BX100" s="618"/>
      <c r="BY100" s="618"/>
      <c r="BZ100" s="618"/>
      <c r="CA100" s="618"/>
      <c r="CB100" s="618"/>
      <c r="CC100" s="618"/>
      <c r="CD100" s="618"/>
      <c r="CE100" s="618"/>
      <c r="CF100" s="618"/>
      <c r="CG100" s="619"/>
      <c r="CH100" s="620"/>
      <c r="CI100" s="621"/>
      <c r="CJ100" s="621"/>
      <c r="CK100" s="621"/>
      <c r="CL100" s="622"/>
      <c r="CM100" s="620"/>
      <c r="CN100" s="621"/>
      <c r="CO100" s="621"/>
      <c r="CP100" s="621"/>
      <c r="CQ100" s="622"/>
      <c r="CR100" s="620"/>
      <c r="CS100" s="621"/>
      <c r="CT100" s="621"/>
      <c r="CU100" s="621"/>
      <c r="CV100" s="622"/>
      <c r="CW100" s="620"/>
      <c r="CX100" s="621"/>
      <c r="CY100" s="621"/>
      <c r="CZ100" s="621"/>
      <c r="DA100" s="622"/>
      <c r="DB100" s="620"/>
      <c r="DC100" s="621"/>
      <c r="DD100" s="621"/>
      <c r="DE100" s="621"/>
      <c r="DF100" s="622"/>
      <c r="DG100" s="620"/>
      <c r="DH100" s="621"/>
      <c r="DI100" s="621"/>
      <c r="DJ100" s="621"/>
      <c r="DK100" s="622"/>
      <c r="DL100" s="620"/>
      <c r="DM100" s="621"/>
      <c r="DN100" s="621"/>
      <c r="DO100" s="621"/>
      <c r="DP100" s="622"/>
      <c r="DQ100" s="620"/>
      <c r="DR100" s="621"/>
      <c r="DS100" s="621"/>
      <c r="DT100" s="621"/>
      <c r="DU100" s="622"/>
      <c r="DV100" s="617"/>
      <c r="DW100" s="618"/>
      <c r="DX100" s="618"/>
      <c r="DY100" s="618"/>
      <c r="DZ100" s="623"/>
      <c r="EA100" s="468"/>
    </row>
    <row r="101" spans="1:131" ht="26.25" hidden="1" customHeight="1" x14ac:dyDescent="0.2">
      <c r="A101" s="649"/>
      <c r="B101" s="650"/>
      <c r="C101" s="650"/>
      <c r="D101" s="650"/>
      <c r="E101" s="650"/>
      <c r="F101" s="650"/>
      <c r="G101" s="650"/>
      <c r="H101" s="650"/>
      <c r="I101" s="650"/>
      <c r="J101" s="650"/>
      <c r="K101" s="650"/>
      <c r="L101" s="650"/>
      <c r="M101" s="650"/>
      <c r="N101" s="650"/>
      <c r="O101" s="650"/>
      <c r="P101" s="650"/>
      <c r="Q101" s="651"/>
      <c r="R101" s="651"/>
      <c r="S101" s="651"/>
      <c r="T101" s="651"/>
      <c r="U101" s="651"/>
      <c r="V101" s="651"/>
      <c r="W101" s="651"/>
      <c r="X101" s="651"/>
      <c r="Y101" s="651"/>
      <c r="Z101" s="651"/>
      <c r="AA101" s="651"/>
      <c r="AB101" s="651"/>
      <c r="AC101" s="651"/>
      <c r="AD101" s="651"/>
      <c r="AE101" s="651"/>
      <c r="AF101" s="651"/>
      <c r="AG101" s="651"/>
      <c r="AH101" s="651"/>
      <c r="AI101" s="651"/>
      <c r="AJ101" s="651"/>
      <c r="AK101" s="651"/>
      <c r="AL101" s="651"/>
      <c r="AM101" s="651"/>
      <c r="AN101" s="651"/>
      <c r="AO101" s="651"/>
      <c r="AP101" s="651"/>
      <c r="AQ101" s="651"/>
      <c r="AR101" s="651"/>
      <c r="AS101" s="651"/>
      <c r="AT101" s="651"/>
      <c r="AU101" s="651"/>
      <c r="AV101" s="651"/>
      <c r="AW101" s="651"/>
      <c r="AX101" s="651"/>
      <c r="AY101" s="651"/>
      <c r="AZ101" s="652"/>
      <c r="BA101" s="652"/>
      <c r="BB101" s="652"/>
      <c r="BC101" s="652"/>
      <c r="BD101" s="652"/>
      <c r="BE101" s="572"/>
      <c r="BF101" s="572"/>
      <c r="BG101" s="572"/>
      <c r="BH101" s="572"/>
      <c r="BI101" s="572"/>
      <c r="BJ101" s="572"/>
      <c r="BK101" s="572"/>
      <c r="BL101" s="572"/>
      <c r="BM101" s="572"/>
      <c r="BN101" s="572"/>
      <c r="BO101" s="572"/>
      <c r="BP101" s="572"/>
      <c r="BQ101" s="524">
        <v>95</v>
      </c>
      <c r="BR101" s="616"/>
      <c r="BS101" s="617"/>
      <c r="BT101" s="618"/>
      <c r="BU101" s="618"/>
      <c r="BV101" s="618"/>
      <c r="BW101" s="618"/>
      <c r="BX101" s="618"/>
      <c r="BY101" s="618"/>
      <c r="BZ101" s="618"/>
      <c r="CA101" s="618"/>
      <c r="CB101" s="618"/>
      <c r="CC101" s="618"/>
      <c r="CD101" s="618"/>
      <c r="CE101" s="618"/>
      <c r="CF101" s="618"/>
      <c r="CG101" s="619"/>
      <c r="CH101" s="620"/>
      <c r="CI101" s="621"/>
      <c r="CJ101" s="621"/>
      <c r="CK101" s="621"/>
      <c r="CL101" s="622"/>
      <c r="CM101" s="620"/>
      <c r="CN101" s="621"/>
      <c r="CO101" s="621"/>
      <c r="CP101" s="621"/>
      <c r="CQ101" s="622"/>
      <c r="CR101" s="620"/>
      <c r="CS101" s="621"/>
      <c r="CT101" s="621"/>
      <c r="CU101" s="621"/>
      <c r="CV101" s="622"/>
      <c r="CW101" s="620"/>
      <c r="CX101" s="621"/>
      <c r="CY101" s="621"/>
      <c r="CZ101" s="621"/>
      <c r="DA101" s="622"/>
      <c r="DB101" s="620"/>
      <c r="DC101" s="621"/>
      <c r="DD101" s="621"/>
      <c r="DE101" s="621"/>
      <c r="DF101" s="622"/>
      <c r="DG101" s="620"/>
      <c r="DH101" s="621"/>
      <c r="DI101" s="621"/>
      <c r="DJ101" s="621"/>
      <c r="DK101" s="622"/>
      <c r="DL101" s="620"/>
      <c r="DM101" s="621"/>
      <c r="DN101" s="621"/>
      <c r="DO101" s="621"/>
      <c r="DP101" s="622"/>
      <c r="DQ101" s="620"/>
      <c r="DR101" s="621"/>
      <c r="DS101" s="621"/>
      <c r="DT101" s="621"/>
      <c r="DU101" s="622"/>
      <c r="DV101" s="617"/>
      <c r="DW101" s="618"/>
      <c r="DX101" s="618"/>
      <c r="DY101" s="618"/>
      <c r="DZ101" s="623"/>
      <c r="EA101" s="468"/>
    </row>
    <row r="102" spans="1:131" ht="26.25" customHeight="1" thickBot="1" x14ac:dyDescent="0.25">
      <c r="A102" s="649"/>
      <c r="B102" s="650"/>
      <c r="C102" s="650"/>
      <c r="D102" s="650"/>
      <c r="E102" s="650"/>
      <c r="F102" s="650"/>
      <c r="G102" s="650"/>
      <c r="H102" s="650"/>
      <c r="I102" s="650"/>
      <c r="J102" s="650"/>
      <c r="K102" s="650"/>
      <c r="L102" s="650"/>
      <c r="M102" s="650"/>
      <c r="N102" s="650"/>
      <c r="O102" s="650"/>
      <c r="P102" s="650"/>
      <c r="Q102" s="651"/>
      <c r="R102" s="651"/>
      <c r="S102" s="651"/>
      <c r="T102" s="651"/>
      <c r="U102" s="651"/>
      <c r="V102" s="651"/>
      <c r="W102" s="651"/>
      <c r="X102" s="651"/>
      <c r="Y102" s="651"/>
      <c r="Z102" s="651"/>
      <c r="AA102" s="651"/>
      <c r="AB102" s="651"/>
      <c r="AC102" s="651"/>
      <c r="AD102" s="651"/>
      <c r="AE102" s="651"/>
      <c r="AF102" s="651"/>
      <c r="AG102" s="651"/>
      <c r="AH102" s="651"/>
      <c r="AI102" s="651"/>
      <c r="AJ102" s="651"/>
      <c r="AK102" s="651"/>
      <c r="AL102" s="651"/>
      <c r="AM102" s="651"/>
      <c r="AN102" s="651"/>
      <c r="AO102" s="651"/>
      <c r="AP102" s="651"/>
      <c r="AQ102" s="651"/>
      <c r="AR102" s="651"/>
      <c r="AS102" s="651"/>
      <c r="AT102" s="651"/>
      <c r="AU102" s="651"/>
      <c r="AV102" s="651"/>
      <c r="AW102" s="651"/>
      <c r="AX102" s="651"/>
      <c r="AY102" s="651"/>
      <c r="AZ102" s="652"/>
      <c r="BA102" s="652"/>
      <c r="BB102" s="652"/>
      <c r="BC102" s="652"/>
      <c r="BD102" s="652"/>
      <c r="BE102" s="572"/>
      <c r="BF102" s="572"/>
      <c r="BG102" s="572"/>
      <c r="BH102" s="572"/>
      <c r="BI102" s="572"/>
      <c r="BJ102" s="572"/>
      <c r="BK102" s="572"/>
      <c r="BL102" s="572"/>
      <c r="BM102" s="572"/>
      <c r="BN102" s="572"/>
      <c r="BO102" s="572"/>
      <c r="BP102" s="572"/>
      <c r="BQ102" s="555" t="s">
        <v>321</v>
      </c>
      <c r="BR102" s="556" t="s">
        <v>354</v>
      </c>
      <c r="BS102" s="557"/>
      <c r="BT102" s="557"/>
      <c r="BU102" s="557"/>
      <c r="BV102" s="557"/>
      <c r="BW102" s="557"/>
      <c r="BX102" s="557"/>
      <c r="BY102" s="557"/>
      <c r="BZ102" s="557"/>
      <c r="CA102" s="557"/>
      <c r="CB102" s="557"/>
      <c r="CC102" s="557"/>
      <c r="CD102" s="557"/>
      <c r="CE102" s="557"/>
      <c r="CF102" s="557"/>
      <c r="CG102" s="558"/>
      <c r="CH102" s="653"/>
      <c r="CI102" s="654"/>
      <c r="CJ102" s="654"/>
      <c r="CK102" s="654"/>
      <c r="CL102" s="655"/>
      <c r="CM102" s="653"/>
      <c r="CN102" s="654"/>
      <c r="CO102" s="654"/>
      <c r="CP102" s="654"/>
      <c r="CQ102" s="655"/>
      <c r="CR102" s="656">
        <v>586</v>
      </c>
      <c r="CS102" s="612"/>
      <c r="CT102" s="612"/>
      <c r="CU102" s="612"/>
      <c r="CV102" s="657"/>
      <c r="CW102" s="656"/>
      <c r="CX102" s="612"/>
      <c r="CY102" s="612"/>
      <c r="CZ102" s="612"/>
      <c r="DA102" s="657"/>
      <c r="DB102" s="656"/>
      <c r="DC102" s="612"/>
      <c r="DD102" s="612"/>
      <c r="DE102" s="612"/>
      <c r="DF102" s="657"/>
      <c r="DG102" s="656"/>
      <c r="DH102" s="612"/>
      <c r="DI102" s="612"/>
      <c r="DJ102" s="612"/>
      <c r="DK102" s="657"/>
      <c r="DL102" s="656">
        <v>131</v>
      </c>
      <c r="DM102" s="612"/>
      <c r="DN102" s="612"/>
      <c r="DO102" s="612"/>
      <c r="DP102" s="657"/>
      <c r="DQ102" s="656">
        <v>109</v>
      </c>
      <c r="DR102" s="612"/>
      <c r="DS102" s="612"/>
      <c r="DT102" s="612"/>
      <c r="DU102" s="657"/>
      <c r="DV102" s="556"/>
      <c r="DW102" s="557"/>
      <c r="DX102" s="557"/>
      <c r="DY102" s="557"/>
      <c r="DZ102" s="658"/>
      <c r="EA102" s="468"/>
    </row>
    <row r="103" spans="1:131" ht="26.25" customHeight="1" x14ac:dyDescent="0.2">
      <c r="A103" s="649"/>
      <c r="B103" s="650"/>
      <c r="C103" s="650"/>
      <c r="D103" s="650"/>
      <c r="E103" s="650"/>
      <c r="F103" s="650"/>
      <c r="G103" s="650"/>
      <c r="H103" s="650"/>
      <c r="I103" s="650"/>
      <c r="J103" s="650"/>
      <c r="K103" s="650"/>
      <c r="L103" s="650"/>
      <c r="M103" s="650"/>
      <c r="N103" s="650"/>
      <c r="O103" s="650"/>
      <c r="P103" s="650"/>
      <c r="Q103" s="651"/>
      <c r="R103" s="651"/>
      <c r="S103" s="651"/>
      <c r="T103" s="651"/>
      <c r="U103" s="651"/>
      <c r="V103" s="651"/>
      <c r="W103" s="651"/>
      <c r="X103" s="651"/>
      <c r="Y103" s="651"/>
      <c r="Z103" s="651"/>
      <c r="AA103" s="651"/>
      <c r="AB103" s="651"/>
      <c r="AC103" s="651"/>
      <c r="AD103" s="651"/>
      <c r="AE103" s="651"/>
      <c r="AF103" s="651"/>
      <c r="AG103" s="651"/>
      <c r="AH103" s="651"/>
      <c r="AI103" s="651"/>
      <c r="AJ103" s="651"/>
      <c r="AK103" s="651"/>
      <c r="AL103" s="651"/>
      <c r="AM103" s="651"/>
      <c r="AN103" s="651"/>
      <c r="AO103" s="651"/>
      <c r="AP103" s="651"/>
      <c r="AQ103" s="651"/>
      <c r="AR103" s="651"/>
      <c r="AS103" s="651"/>
      <c r="AT103" s="651"/>
      <c r="AU103" s="651"/>
      <c r="AV103" s="651"/>
      <c r="AW103" s="651"/>
      <c r="AX103" s="651"/>
      <c r="AY103" s="651"/>
      <c r="AZ103" s="652"/>
      <c r="BA103" s="652"/>
      <c r="BB103" s="652"/>
      <c r="BC103" s="652"/>
      <c r="BD103" s="652"/>
      <c r="BE103" s="572"/>
      <c r="BF103" s="572"/>
      <c r="BG103" s="572"/>
      <c r="BH103" s="572"/>
      <c r="BI103" s="572"/>
      <c r="BJ103" s="572"/>
      <c r="BK103" s="572"/>
      <c r="BL103" s="572"/>
      <c r="BM103" s="572"/>
      <c r="BN103" s="572"/>
      <c r="BO103" s="572"/>
      <c r="BP103" s="572"/>
      <c r="BQ103" s="659" t="s">
        <v>355</v>
      </c>
      <c r="BR103" s="659"/>
      <c r="BS103" s="659"/>
      <c r="BT103" s="659"/>
      <c r="BU103" s="659"/>
      <c r="BV103" s="659"/>
      <c r="BW103" s="659"/>
      <c r="BX103" s="659"/>
      <c r="BY103" s="659"/>
      <c r="BZ103" s="659"/>
      <c r="CA103" s="659"/>
      <c r="CB103" s="659"/>
      <c r="CC103" s="659"/>
      <c r="CD103" s="659"/>
      <c r="CE103" s="659"/>
      <c r="CF103" s="659"/>
      <c r="CG103" s="659"/>
      <c r="CH103" s="659"/>
      <c r="CI103" s="659"/>
      <c r="CJ103" s="659"/>
      <c r="CK103" s="659"/>
      <c r="CL103" s="659"/>
      <c r="CM103" s="659"/>
      <c r="CN103" s="659"/>
      <c r="CO103" s="659"/>
      <c r="CP103" s="659"/>
      <c r="CQ103" s="659"/>
      <c r="CR103" s="659"/>
      <c r="CS103" s="659"/>
      <c r="CT103" s="659"/>
      <c r="CU103" s="659"/>
      <c r="CV103" s="659"/>
      <c r="CW103" s="659"/>
      <c r="CX103" s="659"/>
      <c r="CY103" s="659"/>
      <c r="CZ103" s="659"/>
      <c r="DA103" s="659"/>
      <c r="DB103" s="659"/>
      <c r="DC103" s="659"/>
      <c r="DD103" s="659"/>
      <c r="DE103" s="659"/>
      <c r="DF103" s="659"/>
      <c r="DG103" s="659"/>
      <c r="DH103" s="659"/>
      <c r="DI103" s="659"/>
      <c r="DJ103" s="659"/>
      <c r="DK103" s="659"/>
      <c r="DL103" s="659"/>
      <c r="DM103" s="659"/>
      <c r="DN103" s="659"/>
      <c r="DO103" s="659"/>
      <c r="DP103" s="659"/>
      <c r="DQ103" s="659"/>
      <c r="DR103" s="659"/>
      <c r="DS103" s="659"/>
      <c r="DT103" s="659"/>
      <c r="DU103" s="659"/>
      <c r="DV103" s="659"/>
      <c r="DW103" s="659"/>
      <c r="DX103" s="659"/>
      <c r="DY103" s="659"/>
      <c r="DZ103" s="659"/>
      <c r="EA103" s="468"/>
    </row>
    <row r="104" spans="1:131" ht="26.25" customHeight="1" x14ac:dyDescent="0.2">
      <c r="A104" s="649"/>
      <c r="B104" s="650"/>
      <c r="C104" s="650"/>
      <c r="D104" s="650"/>
      <c r="E104" s="650"/>
      <c r="F104" s="650"/>
      <c r="G104" s="650"/>
      <c r="H104" s="650"/>
      <c r="I104" s="650"/>
      <c r="J104" s="650"/>
      <c r="K104" s="650"/>
      <c r="L104" s="650"/>
      <c r="M104" s="650"/>
      <c r="N104" s="650"/>
      <c r="O104" s="650"/>
      <c r="P104" s="650"/>
      <c r="Q104" s="651"/>
      <c r="R104" s="651"/>
      <c r="S104" s="651"/>
      <c r="T104" s="651"/>
      <c r="U104" s="651"/>
      <c r="V104" s="651"/>
      <c r="W104" s="651"/>
      <c r="X104" s="651"/>
      <c r="Y104" s="651"/>
      <c r="Z104" s="651"/>
      <c r="AA104" s="651"/>
      <c r="AB104" s="651"/>
      <c r="AC104" s="651"/>
      <c r="AD104" s="651"/>
      <c r="AE104" s="651"/>
      <c r="AF104" s="651"/>
      <c r="AG104" s="651"/>
      <c r="AH104" s="651"/>
      <c r="AI104" s="651"/>
      <c r="AJ104" s="651"/>
      <c r="AK104" s="651"/>
      <c r="AL104" s="651"/>
      <c r="AM104" s="651"/>
      <c r="AN104" s="651"/>
      <c r="AO104" s="651"/>
      <c r="AP104" s="651"/>
      <c r="AQ104" s="651"/>
      <c r="AR104" s="651"/>
      <c r="AS104" s="651"/>
      <c r="AT104" s="651"/>
      <c r="AU104" s="651"/>
      <c r="AV104" s="651"/>
      <c r="AW104" s="651"/>
      <c r="AX104" s="651"/>
      <c r="AY104" s="651"/>
      <c r="AZ104" s="652"/>
      <c r="BA104" s="652"/>
      <c r="BB104" s="652"/>
      <c r="BC104" s="652"/>
      <c r="BD104" s="652"/>
      <c r="BE104" s="572"/>
      <c r="BF104" s="572"/>
      <c r="BG104" s="572"/>
      <c r="BH104" s="572"/>
      <c r="BI104" s="572"/>
      <c r="BJ104" s="572"/>
      <c r="BK104" s="572"/>
      <c r="BL104" s="572"/>
      <c r="BM104" s="572"/>
      <c r="BN104" s="572"/>
      <c r="BO104" s="572"/>
      <c r="BP104" s="572"/>
      <c r="BQ104" s="660" t="s">
        <v>356</v>
      </c>
      <c r="BR104" s="660"/>
      <c r="BS104" s="660"/>
      <c r="BT104" s="660"/>
      <c r="BU104" s="660"/>
      <c r="BV104" s="660"/>
      <c r="BW104" s="660"/>
      <c r="BX104" s="660"/>
      <c r="BY104" s="660"/>
      <c r="BZ104" s="660"/>
      <c r="CA104" s="660"/>
      <c r="CB104" s="660"/>
      <c r="CC104" s="660"/>
      <c r="CD104" s="660"/>
      <c r="CE104" s="660"/>
      <c r="CF104" s="660"/>
      <c r="CG104" s="660"/>
      <c r="CH104" s="660"/>
      <c r="CI104" s="660"/>
      <c r="CJ104" s="660"/>
      <c r="CK104" s="660"/>
      <c r="CL104" s="660"/>
      <c r="CM104" s="660"/>
      <c r="CN104" s="660"/>
      <c r="CO104" s="660"/>
      <c r="CP104" s="660"/>
      <c r="CQ104" s="660"/>
      <c r="CR104" s="660"/>
      <c r="CS104" s="660"/>
      <c r="CT104" s="660"/>
      <c r="CU104" s="660"/>
      <c r="CV104" s="660"/>
      <c r="CW104" s="660"/>
      <c r="CX104" s="660"/>
      <c r="CY104" s="660"/>
      <c r="CZ104" s="660"/>
      <c r="DA104" s="660"/>
      <c r="DB104" s="660"/>
      <c r="DC104" s="660"/>
      <c r="DD104" s="660"/>
      <c r="DE104" s="660"/>
      <c r="DF104" s="660"/>
      <c r="DG104" s="660"/>
      <c r="DH104" s="660"/>
      <c r="DI104" s="660"/>
      <c r="DJ104" s="660"/>
      <c r="DK104" s="660"/>
      <c r="DL104" s="660"/>
      <c r="DM104" s="660"/>
      <c r="DN104" s="660"/>
      <c r="DO104" s="660"/>
      <c r="DP104" s="660"/>
      <c r="DQ104" s="660"/>
      <c r="DR104" s="660"/>
      <c r="DS104" s="660"/>
      <c r="DT104" s="660"/>
      <c r="DU104" s="660"/>
      <c r="DV104" s="660"/>
      <c r="DW104" s="660"/>
      <c r="DX104" s="660"/>
      <c r="DY104" s="660"/>
      <c r="DZ104" s="660"/>
      <c r="EA104" s="468"/>
    </row>
    <row r="105" spans="1:131" ht="11.25" customHeight="1" x14ac:dyDescent="0.2">
      <c r="A105" s="572"/>
      <c r="B105" s="572"/>
      <c r="C105" s="572"/>
      <c r="D105" s="572"/>
      <c r="E105" s="572"/>
      <c r="F105" s="572"/>
      <c r="G105" s="572"/>
      <c r="H105" s="572"/>
      <c r="I105" s="572"/>
      <c r="J105" s="572"/>
      <c r="K105" s="572"/>
      <c r="L105" s="572"/>
      <c r="M105" s="572"/>
      <c r="N105" s="572"/>
      <c r="O105" s="572"/>
      <c r="P105" s="572"/>
      <c r="Q105" s="572"/>
      <c r="R105" s="572"/>
      <c r="S105" s="572"/>
      <c r="T105" s="572"/>
      <c r="U105" s="572"/>
      <c r="V105" s="572"/>
      <c r="W105" s="572"/>
      <c r="X105" s="572"/>
      <c r="Y105" s="572"/>
      <c r="Z105" s="572"/>
      <c r="AA105" s="572"/>
      <c r="AB105" s="572"/>
      <c r="AC105" s="572"/>
      <c r="AD105" s="572"/>
      <c r="AE105" s="572"/>
      <c r="AF105" s="572"/>
      <c r="AG105" s="572"/>
      <c r="AH105" s="572"/>
      <c r="AI105" s="572"/>
      <c r="AJ105" s="572"/>
      <c r="AK105" s="572"/>
      <c r="AL105" s="572"/>
      <c r="AM105" s="572"/>
      <c r="AN105" s="572"/>
      <c r="AO105" s="572"/>
      <c r="AP105" s="572"/>
      <c r="AQ105" s="572"/>
      <c r="AR105" s="572"/>
      <c r="AS105" s="572"/>
      <c r="AT105" s="572"/>
      <c r="AU105" s="572"/>
      <c r="AV105" s="572"/>
      <c r="AW105" s="572"/>
      <c r="AX105" s="572"/>
      <c r="AY105" s="572"/>
      <c r="AZ105" s="572"/>
      <c r="BA105" s="572"/>
      <c r="BB105" s="572"/>
      <c r="BC105" s="572"/>
      <c r="BD105" s="572"/>
      <c r="BE105" s="572"/>
      <c r="BF105" s="572"/>
      <c r="BG105" s="572"/>
      <c r="BH105" s="572"/>
      <c r="BI105" s="572"/>
      <c r="BJ105" s="572"/>
      <c r="BK105" s="572"/>
      <c r="BL105" s="572"/>
      <c r="BM105" s="572"/>
      <c r="BN105" s="572"/>
      <c r="BO105" s="572"/>
      <c r="BP105" s="572"/>
      <c r="BQ105" s="468"/>
      <c r="BR105" s="468"/>
      <c r="BS105" s="468"/>
      <c r="BT105" s="468"/>
      <c r="BU105" s="468"/>
      <c r="BV105" s="468"/>
      <c r="BW105" s="468"/>
      <c r="BX105" s="468"/>
      <c r="BY105" s="468"/>
      <c r="BZ105" s="468"/>
      <c r="CA105" s="468"/>
      <c r="CB105" s="468"/>
      <c r="CC105" s="468"/>
      <c r="CD105" s="468"/>
      <c r="CE105" s="468"/>
      <c r="CF105" s="468"/>
      <c r="CG105" s="468"/>
      <c r="CH105" s="468"/>
      <c r="CI105" s="468"/>
      <c r="CJ105" s="468"/>
      <c r="CK105" s="468"/>
      <c r="CL105" s="468"/>
      <c r="CM105" s="468"/>
      <c r="CN105" s="468"/>
      <c r="CO105" s="468"/>
      <c r="CP105" s="468"/>
      <c r="CQ105" s="468"/>
      <c r="CR105" s="468"/>
      <c r="CS105" s="468"/>
      <c r="CT105" s="468"/>
      <c r="CU105" s="468"/>
      <c r="CV105" s="468"/>
      <c r="CW105" s="468"/>
      <c r="CX105" s="468"/>
      <c r="CY105" s="468"/>
      <c r="CZ105" s="468"/>
      <c r="DA105" s="468"/>
      <c r="DB105" s="468"/>
      <c r="DC105" s="468"/>
      <c r="DD105" s="468"/>
      <c r="DE105" s="468"/>
      <c r="DF105" s="468"/>
      <c r="DG105" s="468"/>
      <c r="DH105" s="468"/>
      <c r="DI105" s="468"/>
      <c r="DJ105" s="468"/>
      <c r="DK105" s="468"/>
      <c r="DL105" s="468"/>
      <c r="DM105" s="468"/>
      <c r="DN105" s="468"/>
      <c r="DO105" s="468"/>
      <c r="DP105" s="468"/>
      <c r="DQ105" s="468"/>
      <c r="DR105" s="468"/>
      <c r="DS105" s="468"/>
      <c r="DT105" s="468"/>
      <c r="DU105" s="468"/>
      <c r="DV105" s="468"/>
      <c r="DW105" s="468"/>
      <c r="DX105" s="468"/>
      <c r="DY105" s="468"/>
      <c r="DZ105" s="468"/>
      <c r="EA105" s="468"/>
    </row>
    <row r="106" spans="1:131" ht="11.25" customHeight="1" x14ac:dyDescent="0.2">
      <c r="A106" s="572"/>
      <c r="B106" s="572"/>
      <c r="C106" s="572"/>
      <c r="D106" s="572"/>
      <c r="E106" s="572"/>
      <c r="F106" s="572"/>
      <c r="G106" s="572"/>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2"/>
      <c r="AD106" s="572"/>
      <c r="AE106" s="572"/>
      <c r="AF106" s="572"/>
      <c r="AG106" s="572"/>
      <c r="AH106" s="572"/>
      <c r="AI106" s="572"/>
      <c r="AJ106" s="572"/>
      <c r="AK106" s="572"/>
      <c r="AL106" s="572"/>
      <c r="AM106" s="572"/>
      <c r="AN106" s="572"/>
      <c r="AO106" s="572"/>
      <c r="AP106" s="572"/>
      <c r="AQ106" s="572"/>
      <c r="AR106" s="572"/>
      <c r="AS106" s="572"/>
      <c r="AT106" s="572"/>
      <c r="AU106" s="572"/>
      <c r="AV106" s="572"/>
      <c r="AW106" s="572"/>
      <c r="AX106" s="572"/>
      <c r="AY106" s="572"/>
      <c r="AZ106" s="572"/>
      <c r="BA106" s="572"/>
      <c r="BB106" s="572"/>
      <c r="BC106" s="572"/>
      <c r="BD106" s="572"/>
      <c r="BE106" s="572"/>
      <c r="BF106" s="572"/>
      <c r="BG106" s="572"/>
      <c r="BH106" s="572"/>
      <c r="BI106" s="572"/>
      <c r="BJ106" s="572"/>
      <c r="BK106" s="572"/>
      <c r="BL106" s="572"/>
      <c r="BM106" s="572"/>
      <c r="BN106" s="572"/>
      <c r="BO106" s="572"/>
      <c r="BP106" s="572"/>
      <c r="BQ106" s="468"/>
      <c r="BR106" s="468"/>
      <c r="BS106" s="468"/>
      <c r="BT106" s="468"/>
      <c r="BU106" s="468"/>
      <c r="BV106" s="468"/>
      <c r="BW106" s="468"/>
      <c r="BX106" s="468"/>
      <c r="BY106" s="468"/>
      <c r="BZ106" s="468"/>
      <c r="CA106" s="468"/>
      <c r="CB106" s="468"/>
      <c r="CC106" s="468"/>
      <c r="CD106" s="468"/>
      <c r="CE106" s="468"/>
      <c r="CF106" s="468"/>
      <c r="CG106" s="468"/>
      <c r="CH106" s="468"/>
      <c r="CI106" s="468"/>
      <c r="CJ106" s="468"/>
      <c r="CK106" s="468"/>
      <c r="CL106" s="468"/>
      <c r="CM106" s="468"/>
      <c r="CN106" s="468"/>
      <c r="CO106" s="468"/>
      <c r="CP106" s="468"/>
      <c r="CQ106" s="468"/>
      <c r="CR106" s="468"/>
      <c r="CS106" s="468"/>
      <c r="CT106" s="468"/>
      <c r="CU106" s="468"/>
      <c r="CV106" s="468"/>
      <c r="CW106" s="468"/>
      <c r="CX106" s="468"/>
      <c r="CY106" s="468"/>
      <c r="CZ106" s="468"/>
      <c r="DA106" s="468"/>
      <c r="DB106" s="468"/>
      <c r="DC106" s="468"/>
      <c r="DD106" s="468"/>
      <c r="DE106" s="468"/>
      <c r="DF106" s="468"/>
      <c r="DG106" s="468"/>
      <c r="DH106" s="468"/>
      <c r="DI106" s="468"/>
      <c r="DJ106" s="468"/>
      <c r="DK106" s="468"/>
      <c r="DL106" s="468"/>
      <c r="DM106" s="468"/>
      <c r="DN106" s="468"/>
      <c r="DO106" s="468"/>
      <c r="DP106" s="468"/>
      <c r="DQ106" s="468"/>
      <c r="DR106" s="468"/>
      <c r="DS106" s="468"/>
      <c r="DT106" s="468"/>
      <c r="DU106" s="468"/>
      <c r="DV106" s="468"/>
      <c r="DW106" s="468"/>
      <c r="DX106" s="468"/>
      <c r="DY106" s="468"/>
      <c r="DZ106" s="468"/>
      <c r="EA106" s="468"/>
    </row>
    <row r="107" spans="1:131" s="468" customFormat="1" ht="26.25" customHeight="1" thickBot="1" x14ac:dyDescent="0.25">
      <c r="A107" s="661" t="s">
        <v>357</v>
      </c>
      <c r="B107" s="662"/>
      <c r="C107" s="662"/>
      <c r="D107" s="662"/>
      <c r="E107" s="662"/>
      <c r="F107" s="662"/>
      <c r="G107" s="662"/>
      <c r="H107" s="662"/>
      <c r="I107" s="662"/>
      <c r="J107" s="662"/>
      <c r="K107" s="662"/>
      <c r="L107" s="662"/>
      <c r="M107" s="662"/>
      <c r="N107" s="662"/>
      <c r="O107" s="662"/>
      <c r="P107" s="662"/>
      <c r="Q107" s="662"/>
      <c r="R107" s="662"/>
      <c r="S107" s="662"/>
      <c r="T107" s="662"/>
      <c r="U107" s="662"/>
      <c r="V107" s="662"/>
      <c r="W107" s="662"/>
      <c r="X107" s="662"/>
      <c r="Y107" s="662"/>
      <c r="Z107" s="662"/>
      <c r="AA107" s="662"/>
      <c r="AB107" s="662"/>
      <c r="AC107" s="662"/>
      <c r="AD107" s="662"/>
      <c r="AE107" s="662"/>
      <c r="AF107" s="662"/>
      <c r="AG107" s="662"/>
      <c r="AH107" s="662"/>
      <c r="AI107" s="662"/>
      <c r="AJ107" s="662"/>
      <c r="AK107" s="662"/>
      <c r="AL107" s="662"/>
      <c r="AM107" s="662"/>
      <c r="AN107" s="662"/>
      <c r="AO107" s="662"/>
      <c r="AP107" s="662"/>
      <c r="AQ107" s="662"/>
      <c r="AR107" s="662"/>
      <c r="AS107" s="662"/>
      <c r="AT107" s="662"/>
      <c r="AU107" s="661" t="s">
        <v>358</v>
      </c>
      <c r="AV107" s="662"/>
      <c r="AW107" s="662"/>
      <c r="AX107" s="662"/>
      <c r="AY107" s="662"/>
      <c r="AZ107" s="662"/>
      <c r="BA107" s="662"/>
      <c r="BB107" s="662"/>
      <c r="BC107" s="662"/>
      <c r="BD107" s="662"/>
      <c r="BE107" s="662"/>
      <c r="BF107" s="662"/>
      <c r="BG107" s="662"/>
      <c r="BH107" s="662"/>
      <c r="BI107" s="662"/>
      <c r="BJ107" s="662"/>
      <c r="BK107" s="662"/>
      <c r="BL107" s="662"/>
      <c r="BM107" s="662"/>
      <c r="BN107" s="662"/>
      <c r="BO107" s="662"/>
      <c r="BP107" s="662"/>
      <c r="BQ107" s="662"/>
      <c r="BR107" s="662"/>
      <c r="BS107" s="662"/>
      <c r="BT107" s="662"/>
      <c r="BU107" s="662"/>
      <c r="BV107" s="662"/>
      <c r="BW107" s="662"/>
      <c r="BX107" s="662"/>
      <c r="BY107" s="662"/>
      <c r="BZ107" s="662"/>
      <c r="CA107" s="662"/>
      <c r="CB107" s="662"/>
      <c r="CC107" s="662"/>
      <c r="CD107" s="662"/>
      <c r="CE107" s="662"/>
      <c r="CF107" s="662"/>
      <c r="CG107" s="662"/>
      <c r="CH107" s="662"/>
      <c r="CI107" s="662"/>
      <c r="CJ107" s="662"/>
      <c r="CK107" s="662"/>
      <c r="CL107" s="662"/>
      <c r="CM107" s="662"/>
      <c r="CN107" s="662"/>
      <c r="CO107" s="662"/>
      <c r="CP107" s="662"/>
      <c r="CQ107" s="662"/>
      <c r="CR107" s="662"/>
      <c r="CS107" s="662"/>
      <c r="CT107" s="662"/>
      <c r="CU107" s="662"/>
      <c r="CV107" s="662"/>
      <c r="CW107" s="662"/>
      <c r="CX107" s="662"/>
      <c r="CY107" s="662"/>
      <c r="CZ107" s="662"/>
      <c r="DA107" s="662"/>
      <c r="DB107" s="662"/>
      <c r="DC107" s="662"/>
      <c r="DD107" s="662"/>
      <c r="DE107" s="662"/>
      <c r="DF107" s="662"/>
      <c r="DG107" s="662"/>
      <c r="DH107" s="662"/>
      <c r="DI107" s="662"/>
      <c r="DJ107" s="662"/>
      <c r="DK107" s="662"/>
      <c r="DL107" s="662"/>
      <c r="DM107" s="662"/>
      <c r="DN107" s="662"/>
      <c r="DO107" s="662"/>
      <c r="DP107" s="662"/>
      <c r="DQ107" s="662"/>
      <c r="DR107" s="662"/>
      <c r="DS107" s="662"/>
      <c r="DT107" s="662"/>
      <c r="DU107" s="662"/>
      <c r="DV107" s="662"/>
      <c r="DW107" s="662"/>
      <c r="DX107" s="662"/>
      <c r="DY107" s="662"/>
      <c r="DZ107" s="662"/>
    </row>
    <row r="108" spans="1:131" s="468" customFormat="1" ht="26.25" customHeight="1" x14ac:dyDescent="0.2">
      <c r="A108" s="663" t="s">
        <v>359</v>
      </c>
      <c r="B108" s="664"/>
      <c r="C108" s="664"/>
      <c r="D108" s="664"/>
      <c r="E108" s="664"/>
      <c r="F108" s="664"/>
      <c r="G108" s="664"/>
      <c r="H108" s="664"/>
      <c r="I108" s="664"/>
      <c r="J108" s="664"/>
      <c r="K108" s="664"/>
      <c r="L108" s="664"/>
      <c r="M108" s="664"/>
      <c r="N108" s="664"/>
      <c r="O108" s="664"/>
      <c r="P108" s="664"/>
      <c r="Q108" s="664"/>
      <c r="R108" s="664"/>
      <c r="S108" s="664"/>
      <c r="T108" s="664"/>
      <c r="U108" s="664"/>
      <c r="V108" s="664"/>
      <c r="W108" s="664"/>
      <c r="X108" s="664"/>
      <c r="Y108" s="664"/>
      <c r="Z108" s="664"/>
      <c r="AA108" s="664"/>
      <c r="AB108" s="664"/>
      <c r="AC108" s="664"/>
      <c r="AD108" s="664"/>
      <c r="AE108" s="664"/>
      <c r="AF108" s="664"/>
      <c r="AG108" s="664"/>
      <c r="AH108" s="664"/>
      <c r="AI108" s="664"/>
      <c r="AJ108" s="664"/>
      <c r="AK108" s="664"/>
      <c r="AL108" s="664"/>
      <c r="AM108" s="664"/>
      <c r="AN108" s="664"/>
      <c r="AO108" s="664"/>
      <c r="AP108" s="664"/>
      <c r="AQ108" s="664"/>
      <c r="AR108" s="664"/>
      <c r="AS108" s="664"/>
      <c r="AT108" s="665"/>
      <c r="AU108" s="663" t="s">
        <v>360</v>
      </c>
      <c r="AV108" s="664"/>
      <c r="AW108" s="664"/>
      <c r="AX108" s="664"/>
      <c r="AY108" s="664"/>
      <c r="AZ108" s="664"/>
      <c r="BA108" s="664"/>
      <c r="BB108" s="664"/>
      <c r="BC108" s="664"/>
      <c r="BD108" s="664"/>
      <c r="BE108" s="664"/>
      <c r="BF108" s="664"/>
      <c r="BG108" s="664"/>
      <c r="BH108" s="664"/>
      <c r="BI108" s="664"/>
      <c r="BJ108" s="664"/>
      <c r="BK108" s="664"/>
      <c r="BL108" s="664"/>
      <c r="BM108" s="664"/>
      <c r="BN108" s="664"/>
      <c r="BO108" s="664"/>
      <c r="BP108" s="664"/>
      <c r="BQ108" s="664"/>
      <c r="BR108" s="664"/>
      <c r="BS108" s="664"/>
      <c r="BT108" s="664"/>
      <c r="BU108" s="664"/>
      <c r="BV108" s="664"/>
      <c r="BW108" s="664"/>
      <c r="BX108" s="664"/>
      <c r="BY108" s="664"/>
      <c r="BZ108" s="664"/>
      <c r="CA108" s="664"/>
      <c r="CB108" s="664"/>
      <c r="CC108" s="664"/>
      <c r="CD108" s="664"/>
      <c r="CE108" s="664"/>
      <c r="CF108" s="664"/>
      <c r="CG108" s="664"/>
      <c r="CH108" s="664"/>
      <c r="CI108" s="664"/>
      <c r="CJ108" s="664"/>
      <c r="CK108" s="664"/>
      <c r="CL108" s="664"/>
      <c r="CM108" s="664"/>
      <c r="CN108" s="664"/>
      <c r="CO108" s="664"/>
      <c r="CP108" s="664"/>
      <c r="CQ108" s="664"/>
      <c r="CR108" s="664"/>
      <c r="CS108" s="664"/>
      <c r="CT108" s="664"/>
      <c r="CU108" s="664"/>
      <c r="CV108" s="664"/>
      <c r="CW108" s="664"/>
      <c r="CX108" s="664"/>
      <c r="CY108" s="664"/>
      <c r="CZ108" s="664"/>
      <c r="DA108" s="664"/>
      <c r="DB108" s="664"/>
      <c r="DC108" s="664"/>
      <c r="DD108" s="664"/>
      <c r="DE108" s="664"/>
      <c r="DF108" s="664"/>
      <c r="DG108" s="664"/>
      <c r="DH108" s="664"/>
      <c r="DI108" s="664"/>
      <c r="DJ108" s="664"/>
      <c r="DK108" s="664"/>
      <c r="DL108" s="664"/>
      <c r="DM108" s="664"/>
      <c r="DN108" s="664"/>
      <c r="DO108" s="664"/>
      <c r="DP108" s="664"/>
      <c r="DQ108" s="664"/>
      <c r="DR108" s="664"/>
      <c r="DS108" s="664"/>
      <c r="DT108" s="664"/>
      <c r="DU108" s="664"/>
      <c r="DV108" s="664"/>
      <c r="DW108" s="664"/>
      <c r="DX108" s="664"/>
      <c r="DY108" s="664"/>
      <c r="DZ108" s="665"/>
    </row>
    <row r="109" spans="1:131" s="468" customFormat="1" ht="26.25" customHeight="1" x14ac:dyDescent="0.2">
      <c r="A109" s="666" t="s">
        <v>361</v>
      </c>
      <c r="B109" s="667"/>
      <c r="C109" s="667"/>
      <c r="D109" s="667"/>
      <c r="E109" s="667"/>
      <c r="F109" s="667"/>
      <c r="G109" s="667"/>
      <c r="H109" s="667"/>
      <c r="I109" s="667"/>
      <c r="J109" s="667"/>
      <c r="K109" s="667"/>
      <c r="L109" s="667"/>
      <c r="M109" s="667"/>
      <c r="N109" s="667"/>
      <c r="O109" s="667"/>
      <c r="P109" s="667"/>
      <c r="Q109" s="667"/>
      <c r="R109" s="667"/>
      <c r="S109" s="667"/>
      <c r="T109" s="667"/>
      <c r="U109" s="667"/>
      <c r="V109" s="667"/>
      <c r="W109" s="667"/>
      <c r="X109" s="667"/>
      <c r="Y109" s="667"/>
      <c r="Z109" s="668"/>
      <c r="AA109" s="669" t="s">
        <v>362</v>
      </c>
      <c r="AB109" s="667"/>
      <c r="AC109" s="667"/>
      <c r="AD109" s="667"/>
      <c r="AE109" s="668"/>
      <c r="AF109" s="669" t="s">
        <v>363</v>
      </c>
      <c r="AG109" s="667"/>
      <c r="AH109" s="667"/>
      <c r="AI109" s="667"/>
      <c r="AJ109" s="668"/>
      <c r="AK109" s="669" t="s">
        <v>237</v>
      </c>
      <c r="AL109" s="667"/>
      <c r="AM109" s="667"/>
      <c r="AN109" s="667"/>
      <c r="AO109" s="668"/>
      <c r="AP109" s="669" t="s">
        <v>364</v>
      </c>
      <c r="AQ109" s="667"/>
      <c r="AR109" s="667"/>
      <c r="AS109" s="667"/>
      <c r="AT109" s="670"/>
      <c r="AU109" s="666" t="s">
        <v>361</v>
      </c>
      <c r="AV109" s="667"/>
      <c r="AW109" s="667"/>
      <c r="AX109" s="667"/>
      <c r="AY109" s="667"/>
      <c r="AZ109" s="667"/>
      <c r="BA109" s="667"/>
      <c r="BB109" s="667"/>
      <c r="BC109" s="667"/>
      <c r="BD109" s="667"/>
      <c r="BE109" s="667"/>
      <c r="BF109" s="667"/>
      <c r="BG109" s="667"/>
      <c r="BH109" s="667"/>
      <c r="BI109" s="667"/>
      <c r="BJ109" s="667"/>
      <c r="BK109" s="667"/>
      <c r="BL109" s="667"/>
      <c r="BM109" s="667"/>
      <c r="BN109" s="667"/>
      <c r="BO109" s="667"/>
      <c r="BP109" s="668"/>
      <c r="BQ109" s="669" t="s">
        <v>362</v>
      </c>
      <c r="BR109" s="667"/>
      <c r="BS109" s="667"/>
      <c r="BT109" s="667"/>
      <c r="BU109" s="668"/>
      <c r="BV109" s="669" t="s">
        <v>363</v>
      </c>
      <c r="BW109" s="667"/>
      <c r="BX109" s="667"/>
      <c r="BY109" s="667"/>
      <c r="BZ109" s="668"/>
      <c r="CA109" s="669" t="s">
        <v>237</v>
      </c>
      <c r="CB109" s="667"/>
      <c r="CC109" s="667"/>
      <c r="CD109" s="667"/>
      <c r="CE109" s="668"/>
      <c r="CF109" s="671" t="s">
        <v>364</v>
      </c>
      <c r="CG109" s="671"/>
      <c r="CH109" s="671"/>
      <c r="CI109" s="671"/>
      <c r="CJ109" s="671"/>
      <c r="CK109" s="669" t="s">
        <v>365</v>
      </c>
      <c r="CL109" s="667"/>
      <c r="CM109" s="667"/>
      <c r="CN109" s="667"/>
      <c r="CO109" s="667"/>
      <c r="CP109" s="667"/>
      <c r="CQ109" s="667"/>
      <c r="CR109" s="667"/>
      <c r="CS109" s="667"/>
      <c r="CT109" s="667"/>
      <c r="CU109" s="667"/>
      <c r="CV109" s="667"/>
      <c r="CW109" s="667"/>
      <c r="CX109" s="667"/>
      <c r="CY109" s="667"/>
      <c r="CZ109" s="667"/>
      <c r="DA109" s="667"/>
      <c r="DB109" s="667"/>
      <c r="DC109" s="667"/>
      <c r="DD109" s="667"/>
      <c r="DE109" s="667"/>
      <c r="DF109" s="668"/>
      <c r="DG109" s="669" t="s">
        <v>362</v>
      </c>
      <c r="DH109" s="667"/>
      <c r="DI109" s="667"/>
      <c r="DJ109" s="667"/>
      <c r="DK109" s="668"/>
      <c r="DL109" s="669" t="s">
        <v>363</v>
      </c>
      <c r="DM109" s="667"/>
      <c r="DN109" s="667"/>
      <c r="DO109" s="667"/>
      <c r="DP109" s="668"/>
      <c r="DQ109" s="669" t="s">
        <v>237</v>
      </c>
      <c r="DR109" s="667"/>
      <c r="DS109" s="667"/>
      <c r="DT109" s="667"/>
      <c r="DU109" s="668"/>
      <c r="DV109" s="669" t="s">
        <v>364</v>
      </c>
      <c r="DW109" s="667"/>
      <c r="DX109" s="667"/>
      <c r="DY109" s="667"/>
      <c r="DZ109" s="670"/>
    </row>
    <row r="110" spans="1:131" s="468" customFormat="1" ht="26.25" customHeight="1" x14ac:dyDescent="0.2">
      <c r="A110" s="672" t="s">
        <v>366</v>
      </c>
      <c r="B110" s="673"/>
      <c r="C110" s="673"/>
      <c r="D110" s="673"/>
      <c r="E110" s="673"/>
      <c r="F110" s="673"/>
      <c r="G110" s="673"/>
      <c r="H110" s="673"/>
      <c r="I110" s="673"/>
      <c r="J110" s="673"/>
      <c r="K110" s="673"/>
      <c r="L110" s="673"/>
      <c r="M110" s="673"/>
      <c r="N110" s="673"/>
      <c r="O110" s="673"/>
      <c r="P110" s="673"/>
      <c r="Q110" s="673"/>
      <c r="R110" s="673"/>
      <c r="S110" s="673"/>
      <c r="T110" s="673"/>
      <c r="U110" s="673"/>
      <c r="V110" s="673"/>
      <c r="W110" s="673"/>
      <c r="X110" s="673"/>
      <c r="Y110" s="673"/>
      <c r="Z110" s="674"/>
      <c r="AA110" s="675">
        <v>1907988</v>
      </c>
      <c r="AB110" s="676"/>
      <c r="AC110" s="676"/>
      <c r="AD110" s="676"/>
      <c r="AE110" s="677"/>
      <c r="AF110" s="678">
        <v>2024566</v>
      </c>
      <c r="AG110" s="676"/>
      <c r="AH110" s="676"/>
      <c r="AI110" s="676"/>
      <c r="AJ110" s="677"/>
      <c r="AK110" s="678">
        <v>1995088</v>
      </c>
      <c r="AL110" s="676"/>
      <c r="AM110" s="676"/>
      <c r="AN110" s="676"/>
      <c r="AO110" s="677"/>
      <c r="AP110" s="679">
        <v>18.2</v>
      </c>
      <c r="AQ110" s="680"/>
      <c r="AR110" s="680"/>
      <c r="AS110" s="680"/>
      <c r="AT110" s="681"/>
      <c r="AU110" s="682" t="s">
        <v>367</v>
      </c>
      <c r="AV110" s="683"/>
      <c r="AW110" s="683"/>
      <c r="AX110" s="683"/>
      <c r="AY110" s="683"/>
      <c r="AZ110" s="684" t="s">
        <v>368</v>
      </c>
      <c r="BA110" s="673"/>
      <c r="BB110" s="673"/>
      <c r="BC110" s="673"/>
      <c r="BD110" s="673"/>
      <c r="BE110" s="673"/>
      <c r="BF110" s="673"/>
      <c r="BG110" s="673"/>
      <c r="BH110" s="673"/>
      <c r="BI110" s="673"/>
      <c r="BJ110" s="673"/>
      <c r="BK110" s="673"/>
      <c r="BL110" s="673"/>
      <c r="BM110" s="673"/>
      <c r="BN110" s="673"/>
      <c r="BO110" s="673"/>
      <c r="BP110" s="674"/>
      <c r="BQ110" s="685">
        <v>17777739</v>
      </c>
      <c r="BR110" s="686"/>
      <c r="BS110" s="686"/>
      <c r="BT110" s="686"/>
      <c r="BU110" s="686"/>
      <c r="BV110" s="686">
        <v>16873390</v>
      </c>
      <c r="BW110" s="686"/>
      <c r="BX110" s="686"/>
      <c r="BY110" s="686"/>
      <c r="BZ110" s="686"/>
      <c r="CA110" s="686">
        <v>16150116</v>
      </c>
      <c r="CB110" s="686"/>
      <c r="CC110" s="686"/>
      <c r="CD110" s="686"/>
      <c r="CE110" s="686"/>
      <c r="CF110" s="687">
        <v>147.4</v>
      </c>
      <c r="CG110" s="688"/>
      <c r="CH110" s="688"/>
      <c r="CI110" s="688"/>
      <c r="CJ110" s="688"/>
      <c r="CK110" s="689" t="s">
        <v>369</v>
      </c>
      <c r="CL110" s="690"/>
      <c r="CM110" s="684" t="s">
        <v>370</v>
      </c>
      <c r="CN110" s="673"/>
      <c r="CO110" s="673"/>
      <c r="CP110" s="673"/>
      <c r="CQ110" s="673"/>
      <c r="CR110" s="673"/>
      <c r="CS110" s="673"/>
      <c r="CT110" s="673"/>
      <c r="CU110" s="673"/>
      <c r="CV110" s="673"/>
      <c r="CW110" s="673"/>
      <c r="CX110" s="673"/>
      <c r="CY110" s="673"/>
      <c r="CZ110" s="673"/>
      <c r="DA110" s="673"/>
      <c r="DB110" s="673"/>
      <c r="DC110" s="673"/>
      <c r="DD110" s="673"/>
      <c r="DE110" s="673"/>
      <c r="DF110" s="674"/>
      <c r="DG110" s="685" t="s">
        <v>62</v>
      </c>
      <c r="DH110" s="686"/>
      <c r="DI110" s="686"/>
      <c r="DJ110" s="686"/>
      <c r="DK110" s="686"/>
      <c r="DL110" s="686" t="s">
        <v>62</v>
      </c>
      <c r="DM110" s="686"/>
      <c r="DN110" s="686"/>
      <c r="DO110" s="686"/>
      <c r="DP110" s="686"/>
      <c r="DQ110" s="686" t="s">
        <v>62</v>
      </c>
      <c r="DR110" s="686"/>
      <c r="DS110" s="686"/>
      <c r="DT110" s="686"/>
      <c r="DU110" s="686"/>
      <c r="DV110" s="691" t="s">
        <v>62</v>
      </c>
      <c r="DW110" s="691"/>
      <c r="DX110" s="691"/>
      <c r="DY110" s="691"/>
      <c r="DZ110" s="692"/>
    </row>
    <row r="111" spans="1:131" s="468" customFormat="1" ht="26.25" customHeight="1" x14ac:dyDescent="0.2">
      <c r="A111" s="693" t="s">
        <v>371</v>
      </c>
      <c r="B111" s="694"/>
      <c r="C111" s="694"/>
      <c r="D111" s="694"/>
      <c r="E111" s="694"/>
      <c r="F111" s="694"/>
      <c r="G111" s="694"/>
      <c r="H111" s="694"/>
      <c r="I111" s="694"/>
      <c r="J111" s="694"/>
      <c r="K111" s="694"/>
      <c r="L111" s="694"/>
      <c r="M111" s="694"/>
      <c r="N111" s="694"/>
      <c r="O111" s="694"/>
      <c r="P111" s="694"/>
      <c r="Q111" s="694"/>
      <c r="R111" s="694"/>
      <c r="S111" s="694"/>
      <c r="T111" s="694"/>
      <c r="U111" s="694"/>
      <c r="V111" s="694"/>
      <c r="W111" s="694"/>
      <c r="X111" s="694"/>
      <c r="Y111" s="694"/>
      <c r="Z111" s="695"/>
      <c r="AA111" s="696" t="s">
        <v>62</v>
      </c>
      <c r="AB111" s="697"/>
      <c r="AC111" s="697"/>
      <c r="AD111" s="697"/>
      <c r="AE111" s="698"/>
      <c r="AF111" s="699" t="s">
        <v>62</v>
      </c>
      <c r="AG111" s="697"/>
      <c r="AH111" s="697"/>
      <c r="AI111" s="697"/>
      <c r="AJ111" s="698"/>
      <c r="AK111" s="699" t="s">
        <v>62</v>
      </c>
      <c r="AL111" s="697"/>
      <c r="AM111" s="697"/>
      <c r="AN111" s="697"/>
      <c r="AO111" s="698"/>
      <c r="AP111" s="700" t="s">
        <v>62</v>
      </c>
      <c r="AQ111" s="701"/>
      <c r="AR111" s="701"/>
      <c r="AS111" s="701"/>
      <c r="AT111" s="702"/>
      <c r="AU111" s="703"/>
      <c r="AV111" s="704"/>
      <c r="AW111" s="704"/>
      <c r="AX111" s="704"/>
      <c r="AY111" s="704"/>
      <c r="AZ111" s="705" t="s">
        <v>372</v>
      </c>
      <c r="BA111" s="706"/>
      <c r="BB111" s="706"/>
      <c r="BC111" s="706"/>
      <c r="BD111" s="706"/>
      <c r="BE111" s="706"/>
      <c r="BF111" s="706"/>
      <c r="BG111" s="706"/>
      <c r="BH111" s="706"/>
      <c r="BI111" s="706"/>
      <c r="BJ111" s="706"/>
      <c r="BK111" s="706"/>
      <c r="BL111" s="706"/>
      <c r="BM111" s="706"/>
      <c r="BN111" s="706"/>
      <c r="BO111" s="706"/>
      <c r="BP111" s="707"/>
      <c r="BQ111" s="708" t="s">
        <v>62</v>
      </c>
      <c r="BR111" s="709"/>
      <c r="BS111" s="709"/>
      <c r="BT111" s="709"/>
      <c r="BU111" s="709"/>
      <c r="BV111" s="709" t="s">
        <v>62</v>
      </c>
      <c r="BW111" s="709"/>
      <c r="BX111" s="709"/>
      <c r="BY111" s="709"/>
      <c r="BZ111" s="709"/>
      <c r="CA111" s="709" t="s">
        <v>62</v>
      </c>
      <c r="CB111" s="709"/>
      <c r="CC111" s="709"/>
      <c r="CD111" s="709"/>
      <c r="CE111" s="709"/>
      <c r="CF111" s="710" t="s">
        <v>62</v>
      </c>
      <c r="CG111" s="711"/>
      <c r="CH111" s="711"/>
      <c r="CI111" s="711"/>
      <c r="CJ111" s="711"/>
      <c r="CK111" s="712"/>
      <c r="CL111" s="713"/>
      <c r="CM111" s="705" t="s">
        <v>373</v>
      </c>
      <c r="CN111" s="706"/>
      <c r="CO111" s="706"/>
      <c r="CP111" s="706"/>
      <c r="CQ111" s="706"/>
      <c r="CR111" s="706"/>
      <c r="CS111" s="706"/>
      <c r="CT111" s="706"/>
      <c r="CU111" s="706"/>
      <c r="CV111" s="706"/>
      <c r="CW111" s="706"/>
      <c r="CX111" s="706"/>
      <c r="CY111" s="706"/>
      <c r="CZ111" s="706"/>
      <c r="DA111" s="706"/>
      <c r="DB111" s="706"/>
      <c r="DC111" s="706"/>
      <c r="DD111" s="706"/>
      <c r="DE111" s="706"/>
      <c r="DF111" s="707"/>
      <c r="DG111" s="708" t="s">
        <v>62</v>
      </c>
      <c r="DH111" s="709"/>
      <c r="DI111" s="709"/>
      <c r="DJ111" s="709"/>
      <c r="DK111" s="709"/>
      <c r="DL111" s="709" t="s">
        <v>62</v>
      </c>
      <c r="DM111" s="709"/>
      <c r="DN111" s="709"/>
      <c r="DO111" s="709"/>
      <c r="DP111" s="709"/>
      <c r="DQ111" s="709" t="s">
        <v>62</v>
      </c>
      <c r="DR111" s="709"/>
      <c r="DS111" s="709"/>
      <c r="DT111" s="709"/>
      <c r="DU111" s="709"/>
      <c r="DV111" s="714" t="s">
        <v>62</v>
      </c>
      <c r="DW111" s="714"/>
      <c r="DX111" s="714"/>
      <c r="DY111" s="714"/>
      <c r="DZ111" s="715"/>
    </row>
    <row r="112" spans="1:131" s="468" customFormat="1" ht="26.25" customHeight="1" x14ac:dyDescent="0.2">
      <c r="A112" s="716" t="s">
        <v>374</v>
      </c>
      <c r="B112" s="717"/>
      <c r="C112" s="706" t="s">
        <v>375</v>
      </c>
      <c r="D112" s="706"/>
      <c r="E112" s="706"/>
      <c r="F112" s="706"/>
      <c r="G112" s="706"/>
      <c r="H112" s="706"/>
      <c r="I112" s="706"/>
      <c r="J112" s="706"/>
      <c r="K112" s="706"/>
      <c r="L112" s="706"/>
      <c r="M112" s="706"/>
      <c r="N112" s="706"/>
      <c r="O112" s="706"/>
      <c r="P112" s="706"/>
      <c r="Q112" s="706"/>
      <c r="R112" s="706"/>
      <c r="S112" s="706"/>
      <c r="T112" s="706"/>
      <c r="U112" s="706"/>
      <c r="V112" s="706"/>
      <c r="W112" s="706"/>
      <c r="X112" s="706"/>
      <c r="Y112" s="706"/>
      <c r="Z112" s="707"/>
      <c r="AA112" s="718" t="s">
        <v>62</v>
      </c>
      <c r="AB112" s="719"/>
      <c r="AC112" s="719"/>
      <c r="AD112" s="719"/>
      <c r="AE112" s="720"/>
      <c r="AF112" s="721" t="s">
        <v>62</v>
      </c>
      <c r="AG112" s="719"/>
      <c r="AH112" s="719"/>
      <c r="AI112" s="719"/>
      <c r="AJ112" s="720"/>
      <c r="AK112" s="721" t="s">
        <v>62</v>
      </c>
      <c r="AL112" s="719"/>
      <c r="AM112" s="719"/>
      <c r="AN112" s="719"/>
      <c r="AO112" s="720"/>
      <c r="AP112" s="722" t="s">
        <v>62</v>
      </c>
      <c r="AQ112" s="723"/>
      <c r="AR112" s="723"/>
      <c r="AS112" s="723"/>
      <c r="AT112" s="724"/>
      <c r="AU112" s="703"/>
      <c r="AV112" s="704"/>
      <c r="AW112" s="704"/>
      <c r="AX112" s="704"/>
      <c r="AY112" s="704"/>
      <c r="AZ112" s="705" t="s">
        <v>376</v>
      </c>
      <c r="BA112" s="706"/>
      <c r="BB112" s="706"/>
      <c r="BC112" s="706"/>
      <c r="BD112" s="706"/>
      <c r="BE112" s="706"/>
      <c r="BF112" s="706"/>
      <c r="BG112" s="706"/>
      <c r="BH112" s="706"/>
      <c r="BI112" s="706"/>
      <c r="BJ112" s="706"/>
      <c r="BK112" s="706"/>
      <c r="BL112" s="706"/>
      <c r="BM112" s="706"/>
      <c r="BN112" s="706"/>
      <c r="BO112" s="706"/>
      <c r="BP112" s="707"/>
      <c r="BQ112" s="708">
        <v>4303303</v>
      </c>
      <c r="BR112" s="709"/>
      <c r="BS112" s="709"/>
      <c r="BT112" s="709"/>
      <c r="BU112" s="709"/>
      <c r="BV112" s="709">
        <v>4049188</v>
      </c>
      <c r="BW112" s="709"/>
      <c r="BX112" s="709"/>
      <c r="BY112" s="709"/>
      <c r="BZ112" s="709"/>
      <c r="CA112" s="709">
        <v>4070245</v>
      </c>
      <c r="CB112" s="709"/>
      <c r="CC112" s="709"/>
      <c r="CD112" s="709"/>
      <c r="CE112" s="709"/>
      <c r="CF112" s="710">
        <v>37.1</v>
      </c>
      <c r="CG112" s="711"/>
      <c r="CH112" s="711"/>
      <c r="CI112" s="711"/>
      <c r="CJ112" s="711"/>
      <c r="CK112" s="712"/>
      <c r="CL112" s="713"/>
      <c r="CM112" s="705" t="s">
        <v>377</v>
      </c>
      <c r="CN112" s="706"/>
      <c r="CO112" s="706"/>
      <c r="CP112" s="706"/>
      <c r="CQ112" s="706"/>
      <c r="CR112" s="706"/>
      <c r="CS112" s="706"/>
      <c r="CT112" s="706"/>
      <c r="CU112" s="706"/>
      <c r="CV112" s="706"/>
      <c r="CW112" s="706"/>
      <c r="CX112" s="706"/>
      <c r="CY112" s="706"/>
      <c r="CZ112" s="706"/>
      <c r="DA112" s="706"/>
      <c r="DB112" s="706"/>
      <c r="DC112" s="706"/>
      <c r="DD112" s="706"/>
      <c r="DE112" s="706"/>
      <c r="DF112" s="707"/>
      <c r="DG112" s="708" t="s">
        <v>62</v>
      </c>
      <c r="DH112" s="709"/>
      <c r="DI112" s="709"/>
      <c r="DJ112" s="709"/>
      <c r="DK112" s="709"/>
      <c r="DL112" s="709" t="s">
        <v>62</v>
      </c>
      <c r="DM112" s="709"/>
      <c r="DN112" s="709"/>
      <c r="DO112" s="709"/>
      <c r="DP112" s="709"/>
      <c r="DQ112" s="709" t="s">
        <v>62</v>
      </c>
      <c r="DR112" s="709"/>
      <c r="DS112" s="709"/>
      <c r="DT112" s="709"/>
      <c r="DU112" s="709"/>
      <c r="DV112" s="714" t="s">
        <v>62</v>
      </c>
      <c r="DW112" s="714"/>
      <c r="DX112" s="714"/>
      <c r="DY112" s="714"/>
      <c r="DZ112" s="715"/>
    </row>
    <row r="113" spans="1:130" s="468" customFormat="1" ht="26.25" customHeight="1" x14ac:dyDescent="0.2">
      <c r="A113" s="725"/>
      <c r="B113" s="726"/>
      <c r="C113" s="706" t="s">
        <v>378</v>
      </c>
      <c r="D113" s="706"/>
      <c r="E113" s="706"/>
      <c r="F113" s="706"/>
      <c r="G113" s="706"/>
      <c r="H113" s="706"/>
      <c r="I113" s="706"/>
      <c r="J113" s="706"/>
      <c r="K113" s="706"/>
      <c r="L113" s="706"/>
      <c r="M113" s="706"/>
      <c r="N113" s="706"/>
      <c r="O113" s="706"/>
      <c r="P113" s="706"/>
      <c r="Q113" s="706"/>
      <c r="R113" s="706"/>
      <c r="S113" s="706"/>
      <c r="T113" s="706"/>
      <c r="U113" s="706"/>
      <c r="V113" s="706"/>
      <c r="W113" s="706"/>
      <c r="X113" s="706"/>
      <c r="Y113" s="706"/>
      <c r="Z113" s="707"/>
      <c r="AA113" s="696">
        <v>473307</v>
      </c>
      <c r="AB113" s="697"/>
      <c r="AC113" s="697"/>
      <c r="AD113" s="697"/>
      <c r="AE113" s="698"/>
      <c r="AF113" s="699">
        <v>479428</v>
      </c>
      <c r="AG113" s="697"/>
      <c r="AH113" s="697"/>
      <c r="AI113" s="697"/>
      <c r="AJ113" s="698"/>
      <c r="AK113" s="699">
        <v>449957</v>
      </c>
      <c r="AL113" s="697"/>
      <c r="AM113" s="697"/>
      <c r="AN113" s="697"/>
      <c r="AO113" s="698"/>
      <c r="AP113" s="700">
        <v>4.0999999999999996</v>
      </c>
      <c r="AQ113" s="701"/>
      <c r="AR113" s="701"/>
      <c r="AS113" s="701"/>
      <c r="AT113" s="702"/>
      <c r="AU113" s="703"/>
      <c r="AV113" s="704"/>
      <c r="AW113" s="704"/>
      <c r="AX113" s="704"/>
      <c r="AY113" s="704"/>
      <c r="AZ113" s="705" t="s">
        <v>379</v>
      </c>
      <c r="BA113" s="706"/>
      <c r="BB113" s="706"/>
      <c r="BC113" s="706"/>
      <c r="BD113" s="706"/>
      <c r="BE113" s="706"/>
      <c r="BF113" s="706"/>
      <c r="BG113" s="706"/>
      <c r="BH113" s="706"/>
      <c r="BI113" s="706"/>
      <c r="BJ113" s="706"/>
      <c r="BK113" s="706"/>
      <c r="BL113" s="706"/>
      <c r="BM113" s="706"/>
      <c r="BN113" s="706"/>
      <c r="BO113" s="706"/>
      <c r="BP113" s="707"/>
      <c r="BQ113" s="708" t="s">
        <v>62</v>
      </c>
      <c r="BR113" s="709"/>
      <c r="BS113" s="709"/>
      <c r="BT113" s="709"/>
      <c r="BU113" s="709"/>
      <c r="BV113" s="709" t="s">
        <v>62</v>
      </c>
      <c r="BW113" s="709"/>
      <c r="BX113" s="709"/>
      <c r="BY113" s="709"/>
      <c r="BZ113" s="709"/>
      <c r="CA113" s="709" t="s">
        <v>62</v>
      </c>
      <c r="CB113" s="709"/>
      <c r="CC113" s="709"/>
      <c r="CD113" s="709"/>
      <c r="CE113" s="709"/>
      <c r="CF113" s="710" t="s">
        <v>62</v>
      </c>
      <c r="CG113" s="711"/>
      <c r="CH113" s="711"/>
      <c r="CI113" s="711"/>
      <c r="CJ113" s="711"/>
      <c r="CK113" s="712"/>
      <c r="CL113" s="713"/>
      <c r="CM113" s="705" t="s">
        <v>380</v>
      </c>
      <c r="CN113" s="706"/>
      <c r="CO113" s="706"/>
      <c r="CP113" s="706"/>
      <c r="CQ113" s="706"/>
      <c r="CR113" s="706"/>
      <c r="CS113" s="706"/>
      <c r="CT113" s="706"/>
      <c r="CU113" s="706"/>
      <c r="CV113" s="706"/>
      <c r="CW113" s="706"/>
      <c r="CX113" s="706"/>
      <c r="CY113" s="706"/>
      <c r="CZ113" s="706"/>
      <c r="DA113" s="706"/>
      <c r="DB113" s="706"/>
      <c r="DC113" s="706"/>
      <c r="DD113" s="706"/>
      <c r="DE113" s="706"/>
      <c r="DF113" s="707"/>
      <c r="DG113" s="718" t="s">
        <v>62</v>
      </c>
      <c r="DH113" s="719"/>
      <c r="DI113" s="719"/>
      <c r="DJ113" s="719"/>
      <c r="DK113" s="720"/>
      <c r="DL113" s="721" t="s">
        <v>62</v>
      </c>
      <c r="DM113" s="719"/>
      <c r="DN113" s="719"/>
      <c r="DO113" s="719"/>
      <c r="DP113" s="720"/>
      <c r="DQ113" s="721" t="s">
        <v>62</v>
      </c>
      <c r="DR113" s="719"/>
      <c r="DS113" s="719"/>
      <c r="DT113" s="719"/>
      <c r="DU113" s="720"/>
      <c r="DV113" s="722" t="s">
        <v>62</v>
      </c>
      <c r="DW113" s="723"/>
      <c r="DX113" s="723"/>
      <c r="DY113" s="723"/>
      <c r="DZ113" s="724"/>
    </row>
    <row r="114" spans="1:130" s="468" customFormat="1" ht="26.25" customHeight="1" x14ac:dyDescent="0.2">
      <c r="A114" s="725"/>
      <c r="B114" s="726"/>
      <c r="C114" s="706" t="s">
        <v>381</v>
      </c>
      <c r="D114" s="706"/>
      <c r="E114" s="706"/>
      <c r="F114" s="706"/>
      <c r="G114" s="706"/>
      <c r="H114" s="706"/>
      <c r="I114" s="706"/>
      <c r="J114" s="706"/>
      <c r="K114" s="706"/>
      <c r="L114" s="706"/>
      <c r="M114" s="706"/>
      <c r="N114" s="706"/>
      <c r="O114" s="706"/>
      <c r="P114" s="706"/>
      <c r="Q114" s="706"/>
      <c r="R114" s="706"/>
      <c r="S114" s="706"/>
      <c r="T114" s="706"/>
      <c r="U114" s="706"/>
      <c r="V114" s="706"/>
      <c r="W114" s="706"/>
      <c r="X114" s="706"/>
      <c r="Y114" s="706"/>
      <c r="Z114" s="707"/>
      <c r="AA114" s="718" t="s">
        <v>62</v>
      </c>
      <c r="AB114" s="719"/>
      <c r="AC114" s="719"/>
      <c r="AD114" s="719"/>
      <c r="AE114" s="720"/>
      <c r="AF114" s="721" t="s">
        <v>62</v>
      </c>
      <c r="AG114" s="719"/>
      <c r="AH114" s="719"/>
      <c r="AI114" s="719"/>
      <c r="AJ114" s="720"/>
      <c r="AK114" s="721" t="s">
        <v>62</v>
      </c>
      <c r="AL114" s="719"/>
      <c r="AM114" s="719"/>
      <c r="AN114" s="719"/>
      <c r="AO114" s="720"/>
      <c r="AP114" s="722" t="s">
        <v>62</v>
      </c>
      <c r="AQ114" s="723"/>
      <c r="AR114" s="723"/>
      <c r="AS114" s="723"/>
      <c r="AT114" s="724"/>
      <c r="AU114" s="703"/>
      <c r="AV114" s="704"/>
      <c r="AW114" s="704"/>
      <c r="AX114" s="704"/>
      <c r="AY114" s="704"/>
      <c r="AZ114" s="705" t="s">
        <v>382</v>
      </c>
      <c r="BA114" s="706"/>
      <c r="BB114" s="706"/>
      <c r="BC114" s="706"/>
      <c r="BD114" s="706"/>
      <c r="BE114" s="706"/>
      <c r="BF114" s="706"/>
      <c r="BG114" s="706"/>
      <c r="BH114" s="706"/>
      <c r="BI114" s="706"/>
      <c r="BJ114" s="706"/>
      <c r="BK114" s="706"/>
      <c r="BL114" s="706"/>
      <c r="BM114" s="706"/>
      <c r="BN114" s="706"/>
      <c r="BO114" s="706"/>
      <c r="BP114" s="707"/>
      <c r="BQ114" s="708">
        <v>3992775</v>
      </c>
      <c r="BR114" s="709"/>
      <c r="BS114" s="709"/>
      <c r="BT114" s="709"/>
      <c r="BU114" s="709"/>
      <c r="BV114" s="709">
        <v>3901176</v>
      </c>
      <c r="BW114" s="709"/>
      <c r="BX114" s="709"/>
      <c r="BY114" s="709"/>
      <c r="BZ114" s="709"/>
      <c r="CA114" s="709">
        <v>3842333</v>
      </c>
      <c r="CB114" s="709"/>
      <c r="CC114" s="709"/>
      <c r="CD114" s="709"/>
      <c r="CE114" s="709"/>
      <c r="CF114" s="710">
        <v>35.1</v>
      </c>
      <c r="CG114" s="711"/>
      <c r="CH114" s="711"/>
      <c r="CI114" s="711"/>
      <c r="CJ114" s="711"/>
      <c r="CK114" s="712"/>
      <c r="CL114" s="713"/>
      <c r="CM114" s="705" t="s">
        <v>383</v>
      </c>
      <c r="CN114" s="706"/>
      <c r="CO114" s="706"/>
      <c r="CP114" s="706"/>
      <c r="CQ114" s="706"/>
      <c r="CR114" s="706"/>
      <c r="CS114" s="706"/>
      <c r="CT114" s="706"/>
      <c r="CU114" s="706"/>
      <c r="CV114" s="706"/>
      <c r="CW114" s="706"/>
      <c r="CX114" s="706"/>
      <c r="CY114" s="706"/>
      <c r="CZ114" s="706"/>
      <c r="DA114" s="706"/>
      <c r="DB114" s="706"/>
      <c r="DC114" s="706"/>
      <c r="DD114" s="706"/>
      <c r="DE114" s="706"/>
      <c r="DF114" s="707"/>
      <c r="DG114" s="718" t="s">
        <v>62</v>
      </c>
      <c r="DH114" s="719"/>
      <c r="DI114" s="719"/>
      <c r="DJ114" s="719"/>
      <c r="DK114" s="720"/>
      <c r="DL114" s="721" t="s">
        <v>62</v>
      </c>
      <c r="DM114" s="719"/>
      <c r="DN114" s="719"/>
      <c r="DO114" s="719"/>
      <c r="DP114" s="720"/>
      <c r="DQ114" s="721" t="s">
        <v>62</v>
      </c>
      <c r="DR114" s="719"/>
      <c r="DS114" s="719"/>
      <c r="DT114" s="719"/>
      <c r="DU114" s="720"/>
      <c r="DV114" s="722" t="s">
        <v>62</v>
      </c>
      <c r="DW114" s="723"/>
      <c r="DX114" s="723"/>
      <c r="DY114" s="723"/>
      <c r="DZ114" s="724"/>
    </row>
    <row r="115" spans="1:130" s="468" customFormat="1" ht="26.25" customHeight="1" x14ac:dyDescent="0.2">
      <c r="A115" s="725"/>
      <c r="B115" s="726"/>
      <c r="C115" s="706" t="s">
        <v>384</v>
      </c>
      <c r="D115" s="706"/>
      <c r="E115" s="706"/>
      <c r="F115" s="706"/>
      <c r="G115" s="706"/>
      <c r="H115" s="706"/>
      <c r="I115" s="706"/>
      <c r="J115" s="706"/>
      <c r="K115" s="706"/>
      <c r="L115" s="706"/>
      <c r="M115" s="706"/>
      <c r="N115" s="706"/>
      <c r="O115" s="706"/>
      <c r="P115" s="706"/>
      <c r="Q115" s="706"/>
      <c r="R115" s="706"/>
      <c r="S115" s="706"/>
      <c r="T115" s="706"/>
      <c r="U115" s="706"/>
      <c r="V115" s="706"/>
      <c r="W115" s="706"/>
      <c r="X115" s="706"/>
      <c r="Y115" s="706"/>
      <c r="Z115" s="707"/>
      <c r="AA115" s="696" t="s">
        <v>62</v>
      </c>
      <c r="AB115" s="697"/>
      <c r="AC115" s="697"/>
      <c r="AD115" s="697"/>
      <c r="AE115" s="698"/>
      <c r="AF115" s="699" t="s">
        <v>62</v>
      </c>
      <c r="AG115" s="697"/>
      <c r="AH115" s="697"/>
      <c r="AI115" s="697"/>
      <c r="AJ115" s="698"/>
      <c r="AK115" s="699" t="s">
        <v>62</v>
      </c>
      <c r="AL115" s="697"/>
      <c r="AM115" s="697"/>
      <c r="AN115" s="697"/>
      <c r="AO115" s="698"/>
      <c r="AP115" s="700" t="s">
        <v>62</v>
      </c>
      <c r="AQ115" s="701"/>
      <c r="AR115" s="701"/>
      <c r="AS115" s="701"/>
      <c r="AT115" s="702"/>
      <c r="AU115" s="703"/>
      <c r="AV115" s="704"/>
      <c r="AW115" s="704"/>
      <c r="AX115" s="704"/>
      <c r="AY115" s="704"/>
      <c r="AZ115" s="705" t="s">
        <v>385</v>
      </c>
      <c r="BA115" s="706"/>
      <c r="BB115" s="706"/>
      <c r="BC115" s="706"/>
      <c r="BD115" s="706"/>
      <c r="BE115" s="706"/>
      <c r="BF115" s="706"/>
      <c r="BG115" s="706"/>
      <c r="BH115" s="706"/>
      <c r="BI115" s="706"/>
      <c r="BJ115" s="706"/>
      <c r="BK115" s="706"/>
      <c r="BL115" s="706"/>
      <c r="BM115" s="706"/>
      <c r="BN115" s="706"/>
      <c r="BO115" s="706"/>
      <c r="BP115" s="707"/>
      <c r="BQ115" s="708">
        <v>72444</v>
      </c>
      <c r="BR115" s="709"/>
      <c r="BS115" s="709"/>
      <c r="BT115" s="709"/>
      <c r="BU115" s="709"/>
      <c r="BV115" s="709">
        <v>79723</v>
      </c>
      <c r="BW115" s="709"/>
      <c r="BX115" s="709"/>
      <c r="BY115" s="709"/>
      <c r="BZ115" s="709"/>
      <c r="CA115" s="709">
        <v>109298</v>
      </c>
      <c r="CB115" s="709"/>
      <c r="CC115" s="709"/>
      <c r="CD115" s="709"/>
      <c r="CE115" s="709"/>
      <c r="CF115" s="710">
        <v>1</v>
      </c>
      <c r="CG115" s="711"/>
      <c r="CH115" s="711"/>
      <c r="CI115" s="711"/>
      <c r="CJ115" s="711"/>
      <c r="CK115" s="712"/>
      <c r="CL115" s="713"/>
      <c r="CM115" s="705" t="s">
        <v>386</v>
      </c>
      <c r="CN115" s="706"/>
      <c r="CO115" s="706"/>
      <c r="CP115" s="706"/>
      <c r="CQ115" s="706"/>
      <c r="CR115" s="706"/>
      <c r="CS115" s="706"/>
      <c r="CT115" s="706"/>
      <c r="CU115" s="706"/>
      <c r="CV115" s="706"/>
      <c r="CW115" s="706"/>
      <c r="CX115" s="706"/>
      <c r="CY115" s="706"/>
      <c r="CZ115" s="706"/>
      <c r="DA115" s="706"/>
      <c r="DB115" s="706"/>
      <c r="DC115" s="706"/>
      <c r="DD115" s="706"/>
      <c r="DE115" s="706"/>
      <c r="DF115" s="707"/>
      <c r="DG115" s="718" t="s">
        <v>62</v>
      </c>
      <c r="DH115" s="719"/>
      <c r="DI115" s="719"/>
      <c r="DJ115" s="719"/>
      <c r="DK115" s="720"/>
      <c r="DL115" s="721" t="s">
        <v>62</v>
      </c>
      <c r="DM115" s="719"/>
      <c r="DN115" s="719"/>
      <c r="DO115" s="719"/>
      <c r="DP115" s="720"/>
      <c r="DQ115" s="721" t="s">
        <v>62</v>
      </c>
      <c r="DR115" s="719"/>
      <c r="DS115" s="719"/>
      <c r="DT115" s="719"/>
      <c r="DU115" s="720"/>
      <c r="DV115" s="722" t="s">
        <v>62</v>
      </c>
      <c r="DW115" s="723"/>
      <c r="DX115" s="723"/>
      <c r="DY115" s="723"/>
      <c r="DZ115" s="724"/>
    </row>
    <row r="116" spans="1:130" s="468" customFormat="1" ht="26.25" customHeight="1" x14ac:dyDescent="0.2">
      <c r="A116" s="727"/>
      <c r="B116" s="728"/>
      <c r="C116" s="729" t="s">
        <v>387</v>
      </c>
      <c r="D116" s="729"/>
      <c r="E116" s="729"/>
      <c r="F116" s="729"/>
      <c r="G116" s="729"/>
      <c r="H116" s="729"/>
      <c r="I116" s="729"/>
      <c r="J116" s="729"/>
      <c r="K116" s="729"/>
      <c r="L116" s="729"/>
      <c r="M116" s="729"/>
      <c r="N116" s="729"/>
      <c r="O116" s="729"/>
      <c r="P116" s="729"/>
      <c r="Q116" s="729"/>
      <c r="R116" s="729"/>
      <c r="S116" s="729"/>
      <c r="T116" s="729"/>
      <c r="U116" s="729"/>
      <c r="V116" s="729"/>
      <c r="W116" s="729"/>
      <c r="X116" s="729"/>
      <c r="Y116" s="729"/>
      <c r="Z116" s="730"/>
      <c r="AA116" s="718" t="s">
        <v>62</v>
      </c>
      <c r="AB116" s="719"/>
      <c r="AC116" s="719"/>
      <c r="AD116" s="719"/>
      <c r="AE116" s="720"/>
      <c r="AF116" s="721" t="s">
        <v>62</v>
      </c>
      <c r="AG116" s="719"/>
      <c r="AH116" s="719"/>
      <c r="AI116" s="719"/>
      <c r="AJ116" s="720"/>
      <c r="AK116" s="721" t="s">
        <v>62</v>
      </c>
      <c r="AL116" s="719"/>
      <c r="AM116" s="719"/>
      <c r="AN116" s="719"/>
      <c r="AO116" s="720"/>
      <c r="AP116" s="722" t="s">
        <v>62</v>
      </c>
      <c r="AQ116" s="723"/>
      <c r="AR116" s="723"/>
      <c r="AS116" s="723"/>
      <c r="AT116" s="724"/>
      <c r="AU116" s="703"/>
      <c r="AV116" s="704"/>
      <c r="AW116" s="704"/>
      <c r="AX116" s="704"/>
      <c r="AY116" s="704"/>
      <c r="AZ116" s="731" t="s">
        <v>388</v>
      </c>
      <c r="BA116" s="732"/>
      <c r="BB116" s="732"/>
      <c r="BC116" s="732"/>
      <c r="BD116" s="732"/>
      <c r="BE116" s="732"/>
      <c r="BF116" s="732"/>
      <c r="BG116" s="732"/>
      <c r="BH116" s="732"/>
      <c r="BI116" s="732"/>
      <c r="BJ116" s="732"/>
      <c r="BK116" s="732"/>
      <c r="BL116" s="732"/>
      <c r="BM116" s="732"/>
      <c r="BN116" s="732"/>
      <c r="BO116" s="732"/>
      <c r="BP116" s="733"/>
      <c r="BQ116" s="708" t="s">
        <v>62</v>
      </c>
      <c r="BR116" s="709"/>
      <c r="BS116" s="709"/>
      <c r="BT116" s="709"/>
      <c r="BU116" s="709"/>
      <c r="BV116" s="709" t="s">
        <v>62</v>
      </c>
      <c r="BW116" s="709"/>
      <c r="BX116" s="709"/>
      <c r="BY116" s="709"/>
      <c r="BZ116" s="709"/>
      <c r="CA116" s="709" t="s">
        <v>62</v>
      </c>
      <c r="CB116" s="709"/>
      <c r="CC116" s="709"/>
      <c r="CD116" s="709"/>
      <c r="CE116" s="709"/>
      <c r="CF116" s="710" t="s">
        <v>62</v>
      </c>
      <c r="CG116" s="711"/>
      <c r="CH116" s="711"/>
      <c r="CI116" s="711"/>
      <c r="CJ116" s="711"/>
      <c r="CK116" s="712"/>
      <c r="CL116" s="713"/>
      <c r="CM116" s="705" t="s">
        <v>389</v>
      </c>
      <c r="CN116" s="706"/>
      <c r="CO116" s="706"/>
      <c r="CP116" s="706"/>
      <c r="CQ116" s="706"/>
      <c r="CR116" s="706"/>
      <c r="CS116" s="706"/>
      <c r="CT116" s="706"/>
      <c r="CU116" s="706"/>
      <c r="CV116" s="706"/>
      <c r="CW116" s="706"/>
      <c r="CX116" s="706"/>
      <c r="CY116" s="706"/>
      <c r="CZ116" s="706"/>
      <c r="DA116" s="706"/>
      <c r="DB116" s="706"/>
      <c r="DC116" s="706"/>
      <c r="DD116" s="706"/>
      <c r="DE116" s="706"/>
      <c r="DF116" s="707"/>
      <c r="DG116" s="718" t="s">
        <v>62</v>
      </c>
      <c r="DH116" s="719"/>
      <c r="DI116" s="719"/>
      <c r="DJ116" s="719"/>
      <c r="DK116" s="720"/>
      <c r="DL116" s="721" t="s">
        <v>62</v>
      </c>
      <c r="DM116" s="719"/>
      <c r="DN116" s="719"/>
      <c r="DO116" s="719"/>
      <c r="DP116" s="720"/>
      <c r="DQ116" s="721" t="s">
        <v>62</v>
      </c>
      <c r="DR116" s="719"/>
      <c r="DS116" s="719"/>
      <c r="DT116" s="719"/>
      <c r="DU116" s="720"/>
      <c r="DV116" s="722" t="s">
        <v>62</v>
      </c>
      <c r="DW116" s="723"/>
      <c r="DX116" s="723"/>
      <c r="DY116" s="723"/>
      <c r="DZ116" s="724"/>
    </row>
    <row r="117" spans="1:130" s="468" customFormat="1" ht="26.25" customHeight="1" x14ac:dyDescent="0.2">
      <c r="A117" s="666" t="s">
        <v>118</v>
      </c>
      <c r="B117" s="667"/>
      <c r="C117" s="667"/>
      <c r="D117" s="667"/>
      <c r="E117" s="667"/>
      <c r="F117" s="667"/>
      <c r="G117" s="667"/>
      <c r="H117" s="667"/>
      <c r="I117" s="667"/>
      <c r="J117" s="667"/>
      <c r="K117" s="667"/>
      <c r="L117" s="667"/>
      <c r="M117" s="667"/>
      <c r="N117" s="667"/>
      <c r="O117" s="667"/>
      <c r="P117" s="667"/>
      <c r="Q117" s="667"/>
      <c r="R117" s="667"/>
      <c r="S117" s="667"/>
      <c r="T117" s="667"/>
      <c r="U117" s="667"/>
      <c r="V117" s="667"/>
      <c r="W117" s="667"/>
      <c r="X117" s="667"/>
      <c r="Y117" s="734" t="s">
        <v>390</v>
      </c>
      <c r="Z117" s="668"/>
      <c r="AA117" s="735">
        <v>2381295</v>
      </c>
      <c r="AB117" s="736"/>
      <c r="AC117" s="736"/>
      <c r="AD117" s="736"/>
      <c r="AE117" s="737"/>
      <c r="AF117" s="738">
        <v>2503994</v>
      </c>
      <c r="AG117" s="736"/>
      <c r="AH117" s="736"/>
      <c r="AI117" s="736"/>
      <c r="AJ117" s="737"/>
      <c r="AK117" s="738">
        <v>2445045</v>
      </c>
      <c r="AL117" s="736"/>
      <c r="AM117" s="736"/>
      <c r="AN117" s="736"/>
      <c r="AO117" s="737"/>
      <c r="AP117" s="739"/>
      <c r="AQ117" s="740"/>
      <c r="AR117" s="740"/>
      <c r="AS117" s="740"/>
      <c r="AT117" s="741"/>
      <c r="AU117" s="703"/>
      <c r="AV117" s="704"/>
      <c r="AW117" s="704"/>
      <c r="AX117" s="704"/>
      <c r="AY117" s="704"/>
      <c r="AZ117" s="742" t="s">
        <v>391</v>
      </c>
      <c r="BA117" s="743"/>
      <c r="BB117" s="743"/>
      <c r="BC117" s="743"/>
      <c r="BD117" s="743"/>
      <c r="BE117" s="743"/>
      <c r="BF117" s="743"/>
      <c r="BG117" s="743"/>
      <c r="BH117" s="743"/>
      <c r="BI117" s="743"/>
      <c r="BJ117" s="743"/>
      <c r="BK117" s="743"/>
      <c r="BL117" s="743"/>
      <c r="BM117" s="743"/>
      <c r="BN117" s="743"/>
      <c r="BO117" s="743"/>
      <c r="BP117" s="744"/>
      <c r="BQ117" s="708" t="s">
        <v>62</v>
      </c>
      <c r="BR117" s="709"/>
      <c r="BS117" s="709"/>
      <c r="BT117" s="709"/>
      <c r="BU117" s="709"/>
      <c r="BV117" s="709" t="s">
        <v>62</v>
      </c>
      <c r="BW117" s="709"/>
      <c r="BX117" s="709"/>
      <c r="BY117" s="709"/>
      <c r="BZ117" s="709"/>
      <c r="CA117" s="709" t="s">
        <v>62</v>
      </c>
      <c r="CB117" s="709"/>
      <c r="CC117" s="709"/>
      <c r="CD117" s="709"/>
      <c r="CE117" s="709"/>
      <c r="CF117" s="710" t="s">
        <v>62</v>
      </c>
      <c r="CG117" s="711"/>
      <c r="CH117" s="711"/>
      <c r="CI117" s="711"/>
      <c r="CJ117" s="711"/>
      <c r="CK117" s="712"/>
      <c r="CL117" s="713"/>
      <c r="CM117" s="705" t="s">
        <v>392</v>
      </c>
      <c r="CN117" s="706"/>
      <c r="CO117" s="706"/>
      <c r="CP117" s="706"/>
      <c r="CQ117" s="706"/>
      <c r="CR117" s="706"/>
      <c r="CS117" s="706"/>
      <c r="CT117" s="706"/>
      <c r="CU117" s="706"/>
      <c r="CV117" s="706"/>
      <c r="CW117" s="706"/>
      <c r="CX117" s="706"/>
      <c r="CY117" s="706"/>
      <c r="CZ117" s="706"/>
      <c r="DA117" s="706"/>
      <c r="DB117" s="706"/>
      <c r="DC117" s="706"/>
      <c r="DD117" s="706"/>
      <c r="DE117" s="706"/>
      <c r="DF117" s="707"/>
      <c r="DG117" s="718" t="s">
        <v>62</v>
      </c>
      <c r="DH117" s="719"/>
      <c r="DI117" s="719"/>
      <c r="DJ117" s="719"/>
      <c r="DK117" s="720"/>
      <c r="DL117" s="721" t="s">
        <v>62</v>
      </c>
      <c r="DM117" s="719"/>
      <c r="DN117" s="719"/>
      <c r="DO117" s="719"/>
      <c r="DP117" s="720"/>
      <c r="DQ117" s="721" t="s">
        <v>62</v>
      </c>
      <c r="DR117" s="719"/>
      <c r="DS117" s="719"/>
      <c r="DT117" s="719"/>
      <c r="DU117" s="720"/>
      <c r="DV117" s="722" t="s">
        <v>62</v>
      </c>
      <c r="DW117" s="723"/>
      <c r="DX117" s="723"/>
      <c r="DY117" s="723"/>
      <c r="DZ117" s="724"/>
    </row>
    <row r="118" spans="1:130" s="468" customFormat="1" ht="26.25" customHeight="1" x14ac:dyDescent="0.2">
      <c r="A118" s="666" t="s">
        <v>365</v>
      </c>
      <c r="B118" s="667"/>
      <c r="C118" s="667"/>
      <c r="D118" s="667"/>
      <c r="E118" s="667"/>
      <c r="F118" s="667"/>
      <c r="G118" s="667"/>
      <c r="H118" s="667"/>
      <c r="I118" s="667"/>
      <c r="J118" s="667"/>
      <c r="K118" s="667"/>
      <c r="L118" s="667"/>
      <c r="M118" s="667"/>
      <c r="N118" s="667"/>
      <c r="O118" s="667"/>
      <c r="P118" s="667"/>
      <c r="Q118" s="667"/>
      <c r="R118" s="667"/>
      <c r="S118" s="667"/>
      <c r="T118" s="667"/>
      <c r="U118" s="667"/>
      <c r="V118" s="667"/>
      <c r="W118" s="667"/>
      <c r="X118" s="667"/>
      <c r="Y118" s="667"/>
      <c r="Z118" s="668"/>
      <c r="AA118" s="669" t="s">
        <v>362</v>
      </c>
      <c r="AB118" s="667"/>
      <c r="AC118" s="667"/>
      <c r="AD118" s="667"/>
      <c r="AE118" s="668"/>
      <c r="AF118" s="669" t="s">
        <v>363</v>
      </c>
      <c r="AG118" s="667"/>
      <c r="AH118" s="667"/>
      <c r="AI118" s="667"/>
      <c r="AJ118" s="668"/>
      <c r="AK118" s="669" t="s">
        <v>237</v>
      </c>
      <c r="AL118" s="667"/>
      <c r="AM118" s="667"/>
      <c r="AN118" s="667"/>
      <c r="AO118" s="668"/>
      <c r="AP118" s="745" t="s">
        <v>364</v>
      </c>
      <c r="AQ118" s="746"/>
      <c r="AR118" s="746"/>
      <c r="AS118" s="746"/>
      <c r="AT118" s="747"/>
      <c r="AU118" s="703"/>
      <c r="AV118" s="704"/>
      <c r="AW118" s="704"/>
      <c r="AX118" s="704"/>
      <c r="AY118" s="704"/>
      <c r="AZ118" s="748" t="s">
        <v>393</v>
      </c>
      <c r="BA118" s="729"/>
      <c r="BB118" s="729"/>
      <c r="BC118" s="729"/>
      <c r="BD118" s="729"/>
      <c r="BE118" s="729"/>
      <c r="BF118" s="729"/>
      <c r="BG118" s="729"/>
      <c r="BH118" s="729"/>
      <c r="BI118" s="729"/>
      <c r="BJ118" s="729"/>
      <c r="BK118" s="729"/>
      <c r="BL118" s="729"/>
      <c r="BM118" s="729"/>
      <c r="BN118" s="729"/>
      <c r="BO118" s="729"/>
      <c r="BP118" s="730"/>
      <c r="BQ118" s="749" t="s">
        <v>62</v>
      </c>
      <c r="BR118" s="750"/>
      <c r="BS118" s="750"/>
      <c r="BT118" s="750"/>
      <c r="BU118" s="750"/>
      <c r="BV118" s="750" t="s">
        <v>62</v>
      </c>
      <c r="BW118" s="750"/>
      <c r="BX118" s="750"/>
      <c r="BY118" s="750"/>
      <c r="BZ118" s="750"/>
      <c r="CA118" s="750" t="s">
        <v>62</v>
      </c>
      <c r="CB118" s="750"/>
      <c r="CC118" s="750"/>
      <c r="CD118" s="750"/>
      <c r="CE118" s="750"/>
      <c r="CF118" s="710" t="s">
        <v>62</v>
      </c>
      <c r="CG118" s="711"/>
      <c r="CH118" s="711"/>
      <c r="CI118" s="711"/>
      <c r="CJ118" s="711"/>
      <c r="CK118" s="712"/>
      <c r="CL118" s="713"/>
      <c r="CM118" s="705" t="s">
        <v>394</v>
      </c>
      <c r="CN118" s="706"/>
      <c r="CO118" s="706"/>
      <c r="CP118" s="706"/>
      <c r="CQ118" s="706"/>
      <c r="CR118" s="706"/>
      <c r="CS118" s="706"/>
      <c r="CT118" s="706"/>
      <c r="CU118" s="706"/>
      <c r="CV118" s="706"/>
      <c r="CW118" s="706"/>
      <c r="CX118" s="706"/>
      <c r="CY118" s="706"/>
      <c r="CZ118" s="706"/>
      <c r="DA118" s="706"/>
      <c r="DB118" s="706"/>
      <c r="DC118" s="706"/>
      <c r="DD118" s="706"/>
      <c r="DE118" s="706"/>
      <c r="DF118" s="707"/>
      <c r="DG118" s="718" t="s">
        <v>62</v>
      </c>
      <c r="DH118" s="719"/>
      <c r="DI118" s="719"/>
      <c r="DJ118" s="719"/>
      <c r="DK118" s="720"/>
      <c r="DL118" s="721" t="s">
        <v>62</v>
      </c>
      <c r="DM118" s="719"/>
      <c r="DN118" s="719"/>
      <c r="DO118" s="719"/>
      <c r="DP118" s="720"/>
      <c r="DQ118" s="721" t="s">
        <v>62</v>
      </c>
      <c r="DR118" s="719"/>
      <c r="DS118" s="719"/>
      <c r="DT118" s="719"/>
      <c r="DU118" s="720"/>
      <c r="DV118" s="722" t="s">
        <v>62</v>
      </c>
      <c r="DW118" s="723"/>
      <c r="DX118" s="723"/>
      <c r="DY118" s="723"/>
      <c r="DZ118" s="724"/>
    </row>
    <row r="119" spans="1:130" s="468" customFormat="1" ht="26.25" customHeight="1" x14ac:dyDescent="0.2">
      <c r="A119" s="751" t="s">
        <v>369</v>
      </c>
      <c r="B119" s="690"/>
      <c r="C119" s="684" t="s">
        <v>370</v>
      </c>
      <c r="D119" s="673"/>
      <c r="E119" s="673"/>
      <c r="F119" s="673"/>
      <c r="G119" s="673"/>
      <c r="H119" s="673"/>
      <c r="I119" s="673"/>
      <c r="J119" s="673"/>
      <c r="K119" s="673"/>
      <c r="L119" s="673"/>
      <c r="M119" s="673"/>
      <c r="N119" s="673"/>
      <c r="O119" s="673"/>
      <c r="P119" s="673"/>
      <c r="Q119" s="673"/>
      <c r="R119" s="673"/>
      <c r="S119" s="673"/>
      <c r="T119" s="673"/>
      <c r="U119" s="673"/>
      <c r="V119" s="673"/>
      <c r="W119" s="673"/>
      <c r="X119" s="673"/>
      <c r="Y119" s="673"/>
      <c r="Z119" s="674"/>
      <c r="AA119" s="675" t="s">
        <v>62</v>
      </c>
      <c r="AB119" s="676"/>
      <c r="AC119" s="676"/>
      <c r="AD119" s="676"/>
      <c r="AE119" s="677"/>
      <c r="AF119" s="678" t="s">
        <v>62</v>
      </c>
      <c r="AG119" s="676"/>
      <c r="AH119" s="676"/>
      <c r="AI119" s="676"/>
      <c r="AJ119" s="677"/>
      <c r="AK119" s="678" t="s">
        <v>62</v>
      </c>
      <c r="AL119" s="676"/>
      <c r="AM119" s="676"/>
      <c r="AN119" s="676"/>
      <c r="AO119" s="677"/>
      <c r="AP119" s="679" t="s">
        <v>62</v>
      </c>
      <c r="AQ119" s="680"/>
      <c r="AR119" s="680"/>
      <c r="AS119" s="680"/>
      <c r="AT119" s="681"/>
      <c r="AU119" s="752"/>
      <c r="AV119" s="753"/>
      <c r="AW119" s="753"/>
      <c r="AX119" s="753"/>
      <c r="AY119" s="753"/>
      <c r="AZ119" s="754" t="s">
        <v>118</v>
      </c>
      <c r="BA119" s="754"/>
      <c r="BB119" s="754"/>
      <c r="BC119" s="754"/>
      <c r="BD119" s="754"/>
      <c r="BE119" s="754"/>
      <c r="BF119" s="754"/>
      <c r="BG119" s="754"/>
      <c r="BH119" s="754"/>
      <c r="BI119" s="754"/>
      <c r="BJ119" s="754"/>
      <c r="BK119" s="754"/>
      <c r="BL119" s="754"/>
      <c r="BM119" s="754"/>
      <c r="BN119" s="754"/>
      <c r="BO119" s="734" t="s">
        <v>395</v>
      </c>
      <c r="BP119" s="755"/>
      <c r="BQ119" s="749">
        <v>26146261</v>
      </c>
      <c r="BR119" s="750"/>
      <c r="BS119" s="750"/>
      <c r="BT119" s="750"/>
      <c r="BU119" s="750"/>
      <c r="BV119" s="750">
        <v>24903477</v>
      </c>
      <c r="BW119" s="750"/>
      <c r="BX119" s="750"/>
      <c r="BY119" s="750"/>
      <c r="BZ119" s="750"/>
      <c r="CA119" s="750">
        <v>24171992</v>
      </c>
      <c r="CB119" s="750"/>
      <c r="CC119" s="750"/>
      <c r="CD119" s="750"/>
      <c r="CE119" s="750"/>
      <c r="CF119" s="756"/>
      <c r="CG119" s="757"/>
      <c r="CH119" s="757"/>
      <c r="CI119" s="757"/>
      <c r="CJ119" s="758"/>
      <c r="CK119" s="759"/>
      <c r="CL119" s="760"/>
      <c r="CM119" s="748" t="s">
        <v>396</v>
      </c>
      <c r="CN119" s="729"/>
      <c r="CO119" s="729"/>
      <c r="CP119" s="729"/>
      <c r="CQ119" s="729"/>
      <c r="CR119" s="729"/>
      <c r="CS119" s="729"/>
      <c r="CT119" s="729"/>
      <c r="CU119" s="729"/>
      <c r="CV119" s="729"/>
      <c r="CW119" s="729"/>
      <c r="CX119" s="729"/>
      <c r="CY119" s="729"/>
      <c r="CZ119" s="729"/>
      <c r="DA119" s="729"/>
      <c r="DB119" s="729"/>
      <c r="DC119" s="729"/>
      <c r="DD119" s="729"/>
      <c r="DE119" s="729"/>
      <c r="DF119" s="730"/>
      <c r="DG119" s="761" t="s">
        <v>62</v>
      </c>
      <c r="DH119" s="762"/>
      <c r="DI119" s="762"/>
      <c r="DJ119" s="762"/>
      <c r="DK119" s="763"/>
      <c r="DL119" s="764" t="s">
        <v>62</v>
      </c>
      <c r="DM119" s="762"/>
      <c r="DN119" s="762"/>
      <c r="DO119" s="762"/>
      <c r="DP119" s="763"/>
      <c r="DQ119" s="764" t="s">
        <v>62</v>
      </c>
      <c r="DR119" s="762"/>
      <c r="DS119" s="762"/>
      <c r="DT119" s="762"/>
      <c r="DU119" s="763"/>
      <c r="DV119" s="765" t="s">
        <v>62</v>
      </c>
      <c r="DW119" s="766"/>
      <c r="DX119" s="766"/>
      <c r="DY119" s="766"/>
      <c r="DZ119" s="767"/>
    </row>
    <row r="120" spans="1:130" s="468" customFormat="1" ht="26.25" customHeight="1" x14ac:dyDescent="0.2">
      <c r="A120" s="768"/>
      <c r="B120" s="713"/>
      <c r="C120" s="705" t="s">
        <v>373</v>
      </c>
      <c r="D120" s="706"/>
      <c r="E120" s="706"/>
      <c r="F120" s="706"/>
      <c r="G120" s="706"/>
      <c r="H120" s="706"/>
      <c r="I120" s="706"/>
      <c r="J120" s="706"/>
      <c r="K120" s="706"/>
      <c r="L120" s="706"/>
      <c r="M120" s="706"/>
      <c r="N120" s="706"/>
      <c r="O120" s="706"/>
      <c r="P120" s="706"/>
      <c r="Q120" s="706"/>
      <c r="R120" s="706"/>
      <c r="S120" s="706"/>
      <c r="T120" s="706"/>
      <c r="U120" s="706"/>
      <c r="V120" s="706"/>
      <c r="W120" s="706"/>
      <c r="X120" s="706"/>
      <c r="Y120" s="706"/>
      <c r="Z120" s="707"/>
      <c r="AA120" s="718" t="s">
        <v>62</v>
      </c>
      <c r="AB120" s="719"/>
      <c r="AC120" s="719"/>
      <c r="AD120" s="719"/>
      <c r="AE120" s="720"/>
      <c r="AF120" s="721" t="s">
        <v>62</v>
      </c>
      <c r="AG120" s="719"/>
      <c r="AH120" s="719"/>
      <c r="AI120" s="719"/>
      <c r="AJ120" s="720"/>
      <c r="AK120" s="721" t="s">
        <v>62</v>
      </c>
      <c r="AL120" s="719"/>
      <c r="AM120" s="719"/>
      <c r="AN120" s="719"/>
      <c r="AO120" s="720"/>
      <c r="AP120" s="722" t="s">
        <v>62</v>
      </c>
      <c r="AQ120" s="723"/>
      <c r="AR120" s="723"/>
      <c r="AS120" s="723"/>
      <c r="AT120" s="724"/>
      <c r="AU120" s="769" t="s">
        <v>397</v>
      </c>
      <c r="AV120" s="770"/>
      <c r="AW120" s="770"/>
      <c r="AX120" s="770"/>
      <c r="AY120" s="771"/>
      <c r="AZ120" s="684" t="s">
        <v>398</v>
      </c>
      <c r="BA120" s="673"/>
      <c r="BB120" s="673"/>
      <c r="BC120" s="673"/>
      <c r="BD120" s="673"/>
      <c r="BE120" s="673"/>
      <c r="BF120" s="673"/>
      <c r="BG120" s="673"/>
      <c r="BH120" s="673"/>
      <c r="BI120" s="673"/>
      <c r="BJ120" s="673"/>
      <c r="BK120" s="673"/>
      <c r="BL120" s="673"/>
      <c r="BM120" s="673"/>
      <c r="BN120" s="673"/>
      <c r="BO120" s="673"/>
      <c r="BP120" s="674"/>
      <c r="BQ120" s="685">
        <v>4652200</v>
      </c>
      <c r="BR120" s="686"/>
      <c r="BS120" s="686"/>
      <c r="BT120" s="686"/>
      <c r="BU120" s="686"/>
      <c r="BV120" s="686">
        <v>4911073</v>
      </c>
      <c r="BW120" s="686"/>
      <c r="BX120" s="686"/>
      <c r="BY120" s="686"/>
      <c r="BZ120" s="686"/>
      <c r="CA120" s="686">
        <v>4650645</v>
      </c>
      <c r="CB120" s="686"/>
      <c r="CC120" s="686"/>
      <c r="CD120" s="686"/>
      <c r="CE120" s="686"/>
      <c r="CF120" s="687">
        <v>42.4</v>
      </c>
      <c r="CG120" s="688"/>
      <c r="CH120" s="688"/>
      <c r="CI120" s="688"/>
      <c r="CJ120" s="688"/>
      <c r="CK120" s="772" t="s">
        <v>399</v>
      </c>
      <c r="CL120" s="773"/>
      <c r="CM120" s="773"/>
      <c r="CN120" s="773"/>
      <c r="CO120" s="774"/>
      <c r="CP120" s="775" t="s">
        <v>338</v>
      </c>
      <c r="CQ120" s="776"/>
      <c r="CR120" s="776"/>
      <c r="CS120" s="776"/>
      <c r="CT120" s="776"/>
      <c r="CU120" s="776"/>
      <c r="CV120" s="776"/>
      <c r="CW120" s="776"/>
      <c r="CX120" s="776"/>
      <c r="CY120" s="776"/>
      <c r="CZ120" s="776"/>
      <c r="DA120" s="776"/>
      <c r="DB120" s="776"/>
      <c r="DC120" s="776"/>
      <c r="DD120" s="776"/>
      <c r="DE120" s="776"/>
      <c r="DF120" s="777"/>
      <c r="DG120" s="685">
        <v>4257012</v>
      </c>
      <c r="DH120" s="686"/>
      <c r="DI120" s="686"/>
      <c r="DJ120" s="686"/>
      <c r="DK120" s="686"/>
      <c r="DL120" s="686">
        <v>3939616</v>
      </c>
      <c r="DM120" s="686"/>
      <c r="DN120" s="686"/>
      <c r="DO120" s="686"/>
      <c r="DP120" s="686"/>
      <c r="DQ120" s="686">
        <v>3956167</v>
      </c>
      <c r="DR120" s="686"/>
      <c r="DS120" s="686"/>
      <c r="DT120" s="686"/>
      <c r="DU120" s="686"/>
      <c r="DV120" s="691">
        <v>36.1</v>
      </c>
      <c r="DW120" s="691"/>
      <c r="DX120" s="691"/>
      <c r="DY120" s="691"/>
      <c r="DZ120" s="692"/>
    </row>
    <row r="121" spans="1:130" s="468" customFormat="1" ht="26.25" customHeight="1" x14ac:dyDescent="0.2">
      <c r="A121" s="768"/>
      <c r="B121" s="713"/>
      <c r="C121" s="742" t="s">
        <v>400</v>
      </c>
      <c r="D121" s="743"/>
      <c r="E121" s="743"/>
      <c r="F121" s="743"/>
      <c r="G121" s="743"/>
      <c r="H121" s="743"/>
      <c r="I121" s="743"/>
      <c r="J121" s="743"/>
      <c r="K121" s="743"/>
      <c r="L121" s="743"/>
      <c r="M121" s="743"/>
      <c r="N121" s="743"/>
      <c r="O121" s="743"/>
      <c r="P121" s="743"/>
      <c r="Q121" s="743"/>
      <c r="R121" s="743"/>
      <c r="S121" s="743"/>
      <c r="T121" s="743"/>
      <c r="U121" s="743"/>
      <c r="V121" s="743"/>
      <c r="W121" s="743"/>
      <c r="X121" s="743"/>
      <c r="Y121" s="743"/>
      <c r="Z121" s="744"/>
      <c r="AA121" s="718" t="s">
        <v>62</v>
      </c>
      <c r="AB121" s="719"/>
      <c r="AC121" s="719"/>
      <c r="AD121" s="719"/>
      <c r="AE121" s="720"/>
      <c r="AF121" s="721" t="s">
        <v>62</v>
      </c>
      <c r="AG121" s="719"/>
      <c r="AH121" s="719"/>
      <c r="AI121" s="719"/>
      <c r="AJ121" s="720"/>
      <c r="AK121" s="721" t="s">
        <v>62</v>
      </c>
      <c r="AL121" s="719"/>
      <c r="AM121" s="719"/>
      <c r="AN121" s="719"/>
      <c r="AO121" s="720"/>
      <c r="AP121" s="722" t="s">
        <v>62</v>
      </c>
      <c r="AQ121" s="723"/>
      <c r="AR121" s="723"/>
      <c r="AS121" s="723"/>
      <c r="AT121" s="724"/>
      <c r="AU121" s="778"/>
      <c r="AV121" s="779"/>
      <c r="AW121" s="779"/>
      <c r="AX121" s="779"/>
      <c r="AY121" s="780"/>
      <c r="AZ121" s="705" t="s">
        <v>401</v>
      </c>
      <c r="BA121" s="706"/>
      <c r="BB121" s="706"/>
      <c r="BC121" s="706"/>
      <c r="BD121" s="706"/>
      <c r="BE121" s="706"/>
      <c r="BF121" s="706"/>
      <c r="BG121" s="706"/>
      <c r="BH121" s="706"/>
      <c r="BI121" s="706"/>
      <c r="BJ121" s="706"/>
      <c r="BK121" s="706"/>
      <c r="BL121" s="706"/>
      <c r="BM121" s="706"/>
      <c r="BN121" s="706"/>
      <c r="BO121" s="706"/>
      <c r="BP121" s="707"/>
      <c r="BQ121" s="708">
        <v>2041005</v>
      </c>
      <c r="BR121" s="709"/>
      <c r="BS121" s="709"/>
      <c r="BT121" s="709"/>
      <c r="BU121" s="709"/>
      <c r="BV121" s="709">
        <v>1849606</v>
      </c>
      <c r="BW121" s="709"/>
      <c r="BX121" s="709"/>
      <c r="BY121" s="709"/>
      <c r="BZ121" s="709"/>
      <c r="CA121" s="709">
        <v>1749158</v>
      </c>
      <c r="CB121" s="709"/>
      <c r="CC121" s="709"/>
      <c r="CD121" s="709"/>
      <c r="CE121" s="709"/>
      <c r="CF121" s="710">
        <v>16</v>
      </c>
      <c r="CG121" s="711"/>
      <c r="CH121" s="711"/>
      <c r="CI121" s="711"/>
      <c r="CJ121" s="711"/>
      <c r="CK121" s="781"/>
      <c r="CL121" s="782"/>
      <c r="CM121" s="782"/>
      <c r="CN121" s="782"/>
      <c r="CO121" s="783"/>
      <c r="CP121" s="784" t="s">
        <v>336</v>
      </c>
      <c r="CQ121" s="785"/>
      <c r="CR121" s="785"/>
      <c r="CS121" s="785"/>
      <c r="CT121" s="785"/>
      <c r="CU121" s="785"/>
      <c r="CV121" s="785"/>
      <c r="CW121" s="785"/>
      <c r="CX121" s="785"/>
      <c r="CY121" s="785"/>
      <c r="CZ121" s="785"/>
      <c r="DA121" s="785"/>
      <c r="DB121" s="785"/>
      <c r="DC121" s="785"/>
      <c r="DD121" s="785"/>
      <c r="DE121" s="785"/>
      <c r="DF121" s="786"/>
      <c r="DG121" s="708">
        <v>46291</v>
      </c>
      <c r="DH121" s="709"/>
      <c r="DI121" s="709"/>
      <c r="DJ121" s="709"/>
      <c r="DK121" s="709"/>
      <c r="DL121" s="709">
        <v>109572</v>
      </c>
      <c r="DM121" s="709"/>
      <c r="DN121" s="709"/>
      <c r="DO121" s="709"/>
      <c r="DP121" s="709"/>
      <c r="DQ121" s="709">
        <v>114078</v>
      </c>
      <c r="DR121" s="709"/>
      <c r="DS121" s="709"/>
      <c r="DT121" s="709"/>
      <c r="DU121" s="709"/>
      <c r="DV121" s="714">
        <v>1</v>
      </c>
      <c r="DW121" s="714"/>
      <c r="DX121" s="714"/>
      <c r="DY121" s="714"/>
      <c r="DZ121" s="715"/>
    </row>
    <row r="122" spans="1:130" s="468" customFormat="1" ht="26.25" customHeight="1" x14ac:dyDescent="0.2">
      <c r="A122" s="768"/>
      <c r="B122" s="713"/>
      <c r="C122" s="705" t="s">
        <v>383</v>
      </c>
      <c r="D122" s="706"/>
      <c r="E122" s="706"/>
      <c r="F122" s="706"/>
      <c r="G122" s="706"/>
      <c r="H122" s="706"/>
      <c r="I122" s="706"/>
      <c r="J122" s="706"/>
      <c r="K122" s="706"/>
      <c r="L122" s="706"/>
      <c r="M122" s="706"/>
      <c r="N122" s="706"/>
      <c r="O122" s="706"/>
      <c r="P122" s="706"/>
      <c r="Q122" s="706"/>
      <c r="R122" s="706"/>
      <c r="S122" s="706"/>
      <c r="T122" s="706"/>
      <c r="U122" s="706"/>
      <c r="V122" s="706"/>
      <c r="W122" s="706"/>
      <c r="X122" s="706"/>
      <c r="Y122" s="706"/>
      <c r="Z122" s="707"/>
      <c r="AA122" s="718" t="s">
        <v>62</v>
      </c>
      <c r="AB122" s="719"/>
      <c r="AC122" s="719"/>
      <c r="AD122" s="719"/>
      <c r="AE122" s="720"/>
      <c r="AF122" s="721" t="s">
        <v>62</v>
      </c>
      <c r="AG122" s="719"/>
      <c r="AH122" s="719"/>
      <c r="AI122" s="719"/>
      <c r="AJ122" s="720"/>
      <c r="AK122" s="721" t="s">
        <v>62</v>
      </c>
      <c r="AL122" s="719"/>
      <c r="AM122" s="719"/>
      <c r="AN122" s="719"/>
      <c r="AO122" s="720"/>
      <c r="AP122" s="722" t="s">
        <v>62</v>
      </c>
      <c r="AQ122" s="723"/>
      <c r="AR122" s="723"/>
      <c r="AS122" s="723"/>
      <c r="AT122" s="724"/>
      <c r="AU122" s="778"/>
      <c r="AV122" s="779"/>
      <c r="AW122" s="779"/>
      <c r="AX122" s="779"/>
      <c r="AY122" s="780"/>
      <c r="AZ122" s="748" t="s">
        <v>402</v>
      </c>
      <c r="BA122" s="729"/>
      <c r="BB122" s="729"/>
      <c r="BC122" s="729"/>
      <c r="BD122" s="729"/>
      <c r="BE122" s="729"/>
      <c r="BF122" s="729"/>
      <c r="BG122" s="729"/>
      <c r="BH122" s="729"/>
      <c r="BI122" s="729"/>
      <c r="BJ122" s="729"/>
      <c r="BK122" s="729"/>
      <c r="BL122" s="729"/>
      <c r="BM122" s="729"/>
      <c r="BN122" s="729"/>
      <c r="BO122" s="729"/>
      <c r="BP122" s="730"/>
      <c r="BQ122" s="749">
        <v>13232154</v>
      </c>
      <c r="BR122" s="750"/>
      <c r="BS122" s="750"/>
      <c r="BT122" s="750"/>
      <c r="BU122" s="750"/>
      <c r="BV122" s="750">
        <v>12701824</v>
      </c>
      <c r="BW122" s="750"/>
      <c r="BX122" s="750"/>
      <c r="BY122" s="750"/>
      <c r="BZ122" s="750"/>
      <c r="CA122" s="750">
        <v>12652128</v>
      </c>
      <c r="CB122" s="750"/>
      <c r="CC122" s="750"/>
      <c r="CD122" s="750"/>
      <c r="CE122" s="750"/>
      <c r="CF122" s="787">
        <v>115.5</v>
      </c>
      <c r="CG122" s="788"/>
      <c r="CH122" s="788"/>
      <c r="CI122" s="788"/>
      <c r="CJ122" s="788"/>
      <c r="CK122" s="781"/>
      <c r="CL122" s="782"/>
      <c r="CM122" s="782"/>
      <c r="CN122" s="782"/>
      <c r="CO122" s="783"/>
      <c r="CP122" s="784"/>
      <c r="CQ122" s="785"/>
      <c r="CR122" s="785"/>
      <c r="CS122" s="785"/>
      <c r="CT122" s="785"/>
      <c r="CU122" s="785"/>
      <c r="CV122" s="785"/>
      <c r="CW122" s="785"/>
      <c r="CX122" s="785"/>
      <c r="CY122" s="785"/>
      <c r="CZ122" s="785"/>
      <c r="DA122" s="785"/>
      <c r="DB122" s="785"/>
      <c r="DC122" s="785"/>
      <c r="DD122" s="785"/>
      <c r="DE122" s="785"/>
      <c r="DF122" s="786"/>
      <c r="DG122" s="708"/>
      <c r="DH122" s="709"/>
      <c r="DI122" s="709"/>
      <c r="DJ122" s="709"/>
      <c r="DK122" s="709"/>
      <c r="DL122" s="709"/>
      <c r="DM122" s="709"/>
      <c r="DN122" s="709"/>
      <c r="DO122" s="709"/>
      <c r="DP122" s="709"/>
      <c r="DQ122" s="709"/>
      <c r="DR122" s="709"/>
      <c r="DS122" s="709"/>
      <c r="DT122" s="709"/>
      <c r="DU122" s="709"/>
      <c r="DV122" s="714"/>
      <c r="DW122" s="714"/>
      <c r="DX122" s="714"/>
      <c r="DY122" s="714"/>
      <c r="DZ122" s="715"/>
    </row>
    <row r="123" spans="1:130" s="468" customFormat="1" ht="26.25" customHeight="1" x14ac:dyDescent="0.2">
      <c r="A123" s="768"/>
      <c r="B123" s="713"/>
      <c r="C123" s="705" t="s">
        <v>389</v>
      </c>
      <c r="D123" s="706"/>
      <c r="E123" s="706"/>
      <c r="F123" s="706"/>
      <c r="G123" s="706"/>
      <c r="H123" s="706"/>
      <c r="I123" s="706"/>
      <c r="J123" s="706"/>
      <c r="K123" s="706"/>
      <c r="L123" s="706"/>
      <c r="M123" s="706"/>
      <c r="N123" s="706"/>
      <c r="O123" s="706"/>
      <c r="P123" s="706"/>
      <c r="Q123" s="706"/>
      <c r="R123" s="706"/>
      <c r="S123" s="706"/>
      <c r="T123" s="706"/>
      <c r="U123" s="706"/>
      <c r="V123" s="706"/>
      <c r="W123" s="706"/>
      <c r="X123" s="706"/>
      <c r="Y123" s="706"/>
      <c r="Z123" s="707"/>
      <c r="AA123" s="718" t="s">
        <v>62</v>
      </c>
      <c r="AB123" s="719"/>
      <c r="AC123" s="719"/>
      <c r="AD123" s="719"/>
      <c r="AE123" s="720"/>
      <c r="AF123" s="721" t="s">
        <v>62</v>
      </c>
      <c r="AG123" s="719"/>
      <c r="AH123" s="719"/>
      <c r="AI123" s="719"/>
      <c r="AJ123" s="720"/>
      <c r="AK123" s="721" t="s">
        <v>62</v>
      </c>
      <c r="AL123" s="719"/>
      <c r="AM123" s="719"/>
      <c r="AN123" s="719"/>
      <c r="AO123" s="720"/>
      <c r="AP123" s="722" t="s">
        <v>62</v>
      </c>
      <c r="AQ123" s="723"/>
      <c r="AR123" s="723"/>
      <c r="AS123" s="723"/>
      <c r="AT123" s="724"/>
      <c r="AU123" s="789"/>
      <c r="AV123" s="790"/>
      <c r="AW123" s="790"/>
      <c r="AX123" s="790"/>
      <c r="AY123" s="790"/>
      <c r="AZ123" s="754" t="s">
        <v>118</v>
      </c>
      <c r="BA123" s="754"/>
      <c r="BB123" s="754"/>
      <c r="BC123" s="754"/>
      <c r="BD123" s="754"/>
      <c r="BE123" s="754"/>
      <c r="BF123" s="754"/>
      <c r="BG123" s="754"/>
      <c r="BH123" s="754"/>
      <c r="BI123" s="754"/>
      <c r="BJ123" s="754"/>
      <c r="BK123" s="754"/>
      <c r="BL123" s="754"/>
      <c r="BM123" s="754"/>
      <c r="BN123" s="754"/>
      <c r="BO123" s="734" t="s">
        <v>403</v>
      </c>
      <c r="BP123" s="755"/>
      <c r="BQ123" s="791">
        <v>19925359</v>
      </c>
      <c r="BR123" s="792"/>
      <c r="BS123" s="792"/>
      <c r="BT123" s="792"/>
      <c r="BU123" s="792"/>
      <c r="BV123" s="792">
        <v>19462503</v>
      </c>
      <c r="BW123" s="792"/>
      <c r="BX123" s="792"/>
      <c r="BY123" s="792"/>
      <c r="BZ123" s="792"/>
      <c r="CA123" s="792">
        <v>19051931</v>
      </c>
      <c r="CB123" s="792"/>
      <c r="CC123" s="792"/>
      <c r="CD123" s="792"/>
      <c r="CE123" s="792"/>
      <c r="CF123" s="756"/>
      <c r="CG123" s="757"/>
      <c r="CH123" s="757"/>
      <c r="CI123" s="757"/>
      <c r="CJ123" s="758"/>
      <c r="CK123" s="781"/>
      <c r="CL123" s="782"/>
      <c r="CM123" s="782"/>
      <c r="CN123" s="782"/>
      <c r="CO123" s="783"/>
      <c r="CP123" s="784"/>
      <c r="CQ123" s="785"/>
      <c r="CR123" s="785"/>
      <c r="CS123" s="785"/>
      <c r="CT123" s="785"/>
      <c r="CU123" s="785"/>
      <c r="CV123" s="785"/>
      <c r="CW123" s="785"/>
      <c r="CX123" s="785"/>
      <c r="CY123" s="785"/>
      <c r="CZ123" s="785"/>
      <c r="DA123" s="785"/>
      <c r="DB123" s="785"/>
      <c r="DC123" s="785"/>
      <c r="DD123" s="785"/>
      <c r="DE123" s="785"/>
      <c r="DF123" s="786"/>
      <c r="DG123" s="718"/>
      <c r="DH123" s="719"/>
      <c r="DI123" s="719"/>
      <c r="DJ123" s="719"/>
      <c r="DK123" s="720"/>
      <c r="DL123" s="721"/>
      <c r="DM123" s="719"/>
      <c r="DN123" s="719"/>
      <c r="DO123" s="719"/>
      <c r="DP123" s="720"/>
      <c r="DQ123" s="721"/>
      <c r="DR123" s="719"/>
      <c r="DS123" s="719"/>
      <c r="DT123" s="719"/>
      <c r="DU123" s="720"/>
      <c r="DV123" s="722"/>
      <c r="DW123" s="723"/>
      <c r="DX123" s="723"/>
      <c r="DY123" s="723"/>
      <c r="DZ123" s="724"/>
    </row>
    <row r="124" spans="1:130" s="468" customFormat="1" ht="26.25" customHeight="1" thickBot="1" x14ac:dyDescent="0.25">
      <c r="A124" s="768"/>
      <c r="B124" s="713"/>
      <c r="C124" s="705" t="s">
        <v>392</v>
      </c>
      <c r="D124" s="706"/>
      <c r="E124" s="706"/>
      <c r="F124" s="706"/>
      <c r="G124" s="706"/>
      <c r="H124" s="706"/>
      <c r="I124" s="706"/>
      <c r="J124" s="706"/>
      <c r="K124" s="706"/>
      <c r="L124" s="706"/>
      <c r="M124" s="706"/>
      <c r="N124" s="706"/>
      <c r="O124" s="706"/>
      <c r="P124" s="706"/>
      <c r="Q124" s="706"/>
      <c r="R124" s="706"/>
      <c r="S124" s="706"/>
      <c r="T124" s="706"/>
      <c r="U124" s="706"/>
      <c r="V124" s="706"/>
      <c r="W124" s="706"/>
      <c r="X124" s="706"/>
      <c r="Y124" s="706"/>
      <c r="Z124" s="707"/>
      <c r="AA124" s="718" t="s">
        <v>62</v>
      </c>
      <c r="AB124" s="719"/>
      <c r="AC124" s="719"/>
      <c r="AD124" s="719"/>
      <c r="AE124" s="720"/>
      <c r="AF124" s="721" t="s">
        <v>62</v>
      </c>
      <c r="AG124" s="719"/>
      <c r="AH124" s="719"/>
      <c r="AI124" s="719"/>
      <c r="AJ124" s="720"/>
      <c r="AK124" s="721" t="s">
        <v>62</v>
      </c>
      <c r="AL124" s="719"/>
      <c r="AM124" s="719"/>
      <c r="AN124" s="719"/>
      <c r="AO124" s="720"/>
      <c r="AP124" s="722" t="s">
        <v>62</v>
      </c>
      <c r="AQ124" s="723"/>
      <c r="AR124" s="723"/>
      <c r="AS124" s="723"/>
      <c r="AT124" s="724"/>
      <c r="AU124" s="793" t="s">
        <v>404</v>
      </c>
      <c r="AV124" s="794"/>
      <c r="AW124" s="794"/>
      <c r="AX124" s="794"/>
      <c r="AY124" s="794"/>
      <c r="AZ124" s="794"/>
      <c r="BA124" s="794"/>
      <c r="BB124" s="794"/>
      <c r="BC124" s="794"/>
      <c r="BD124" s="794"/>
      <c r="BE124" s="794"/>
      <c r="BF124" s="794"/>
      <c r="BG124" s="794"/>
      <c r="BH124" s="794"/>
      <c r="BI124" s="794"/>
      <c r="BJ124" s="794"/>
      <c r="BK124" s="794"/>
      <c r="BL124" s="794"/>
      <c r="BM124" s="794"/>
      <c r="BN124" s="794"/>
      <c r="BO124" s="794"/>
      <c r="BP124" s="795"/>
      <c r="BQ124" s="796">
        <v>57.4</v>
      </c>
      <c r="BR124" s="797"/>
      <c r="BS124" s="797"/>
      <c r="BT124" s="797"/>
      <c r="BU124" s="797"/>
      <c r="BV124" s="797">
        <v>51.4</v>
      </c>
      <c r="BW124" s="797"/>
      <c r="BX124" s="797"/>
      <c r="BY124" s="797"/>
      <c r="BZ124" s="797"/>
      <c r="CA124" s="797">
        <v>46.7</v>
      </c>
      <c r="CB124" s="797"/>
      <c r="CC124" s="797"/>
      <c r="CD124" s="797"/>
      <c r="CE124" s="797"/>
      <c r="CF124" s="798"/>
      <c r="CG124" s="799"/>
      <c r="CH124" s="799"/>
      <c r="CI124" s="799"/>
      <c r="CJ124" s="800"/>
      <c r="CK124" s="801"/>
      <c r="CL124" s="801"/>
      <c r="CM124" s="801"/>
      <c r="CN124" s="801"/>
      <c r="CO124" s="802"/>
      <c r="CP124" s="784" t="s">
        <v>405</v>
      </c>
      <c r="CQ124" s="785"/>
      <c r="CR124" s="785"/>
      <c r="CS124" s="785"/>
      <c r="CT124" s="785"/>
      <c r="CU124" s="785"/>
      <c r="CV124" s="785"/>
      <c r="CW124" s="785"/>
      <c r="CX124" s="785"/>
      <c r="CY124" s="785"/>
      <c r="CZ124" s="785"/>
      <c r="DA124" s="785"/>
      <c r="DB124" s="785"/>
      <c r="DC124" s="785"/>
      <c r="DD124" s="785"/>
      <c r="DE124" s="785"/>
      <c r="DF124" s="786"/>
      <c r="DG124" s="761" t="s">
        <v>62</v>
      </c>
      <c r="DH124" s="762"/>
      <c r="DI124" s="762"/>
      <c r="DJ124" s="762"/>
      <c r="DK124" s="763"/>
      <c r="DL124" s="764" t="s">
        <v>62</v>
      </c>
      <c r="DM124" s="762"/>
      <c r="DN124" s="762"/>
      <c r="DO124" s="762"/>
      <c r="DP124" s="763"/>
      <c r="DQ124" s="764" t="s">
        <v>62</v>
      </c>
      <c r="DR124" s="762"/>
      <c r="DS124" s="762"/>
      <c r="DT124" s="762"/>
      <c r="DU124" s="763"/>
      <c r="DV124" s="765" t="s">
        <v>62</v>
      </c>
      <c r="DW124" s="766"/>
      <c r="DX124" s="766"/>
      <c r="DY124" s="766"/>
      <c r="DZ124" s="767"/>
    </row>
    <row r="125" spans="1:130" s="468" customFormat="1" ht="26.25" customHeight="1" x14ac:dyDescent="0.2">
      <c r="A125" s="768"/>
      <c r="B125" s="713"/>
      <c r="C125" s="705" t="s">
        <v>394</v>
      </c>
      <c r="D125" s="706"/>
      <c r="E125" s="706"/>
      <c r="F125" s="706"/>
      <c r="G125" s="706"/>
      <c r="H125" s="706"/>
      <c r="I125" s="706"/>
      <c r="J125" s="706"/>
      <c r="K125" s="706"/>
      <c r="L125" s="706"/>
      <c r="M125" s="706"/>
      <c r="N125" s="706"/>
      <c r="O125" s="706"/>
      <c r="P125" s="706"/>
      <c r="Q125" s="706"/>
      <c r="R125" s="706"/>
      <c r="S125" s="706"/>
      <c r="T125" s="706"/>
      <c r="U125" s="706"/>
      <c r="V125" s="706"/>
      <c r="W125" s="706"/>
      <c r="X125" s="706"/>
      <c r="Y125" s="706"/>
      <c r="Z125" s="707"/>
      <c r="AA125" s="718" t="s">
        <v>62</v>
      </c>
      <c r="AB125" s="719"/>
      <c r="AC125" s="719"/>
      <c r="AD125" s="719"/>
      <c r="AE125" s="720"/>
      <c r="AF125" s="721" t="s">
        <v>62</v>
      </c>
      <c r="AG125" s="719"/>
      <c r="AH125" s="719"/>
      <c r="AI125" s="719"/>
      <c r="AJ125" s="720"/>
      <c r="AK125" s="721" t="s">
        <v>62</v>
      </c>
      <c r="AL125" s="719"/>
      <c r="AM125" s="719"/>
      <c r="AN125" s="719"/>
      <c r="AO125" s="720"/>
      <c r="AP125" s="722" t="s">
        <v>62</v>
      </c>
      <c r="AQ125" s="723"/>
      <c r="AR125" s="723"/>
      <c r="AS125" s="723"/>
      <c r="AT125" s="724"/>
      <c r="AU125" s="803"/>
      <c r="AV125" s="804"/>
      <c r="AW125" s="804"/>
      <c r="AX125" s="804"/>
      <c r="AY125" s="804"/>
      <c r="AZ125" s="804"/>
      <c r="BA125" s="804"/>
      <c r="BB125" s="804"/>
      <c r="BC125" s="804"/>
      <c r="BD125" s="804"/>
      <c r="BE125" s="804"/>
      <c r="BF125" s="804"/>
      <c r="BG125" s="804"/>
      <c r="BH125" s="804"/>
      <c r="BI125" s="804"/>
      <c r="BJ125" s="804"/>
      <c r="BK125" s="804"/>
      <c r="BL125" s="804"/>
      <c r="BM125" s="804"/>
      <c r="BN125" s="804"/>
      <c r="BO125" s="804"/>
      <c r="BP125" s="804"/>
      <c r="BQ125" s="475"/>
      <c r="BR125" s="475"/>
      <c r="BS125" s="475"/>
      <c r="BT125" s="475"/>
      <c r="BU125" s="475"/>
      <c r="BV125" s="475"/>
      <c r="BW125" s="475"/>
      <c r="BX125" s="475"/>
      <c r="BY125" s="475"/>
      <c r="BZ125" s="475"/>
      <c r="CA125" s="475"/>
      <c r="CB125" s="475"/>
      <c r="CC125" s="475"/>
      <c r="CD125" s="475"/>
      <c r="CE125" s="475"/>
      <c r="CF125" s="475"/>
      <c r="CG125" s="475"/>
      <c r="CH125" s="475"/>
      <c r="CI125" s="475"/>
      <c r="CJ125" s="805"/>
      <c r="CK125" s="806" t="s">
        <v>406</v>
      </c>
      <c r="CL125" s="773"/>
      <c r="CM125" s="773"/>
      <c r="CN125" s="773"/>
      <c r="CO125" s="774"/>
      <c r="CP125" s="684" t="s">
        <v>407</v>
      </c>
      <c r="CQ125" s="673"/>
      <c r="CR125" s="673"/>
      <c r="CS125" s="673"/>
      <c r="CT125" s="673"/>
      <c r="CU125" s="673"/>
      <c r="CV125" s="673"/>
      <c r="CW125" s="673"/>
      <c r="CX125" s="673"/>
      <c r="CY125" s="673"/>
      <c r="CZ125" s="673"/>
      <c r="DA125" s="673"/>
      <c r="DB125" s="673"/>
      <c r="DC125" s="673"/>
      <c r="DD125" s="673"/>
      <c r="DE125" s="673"/>
      <c r="DF125" s="674"/>
      <c r="DG125" s="685" t="s">
        <v>62</v>
      </c>
      <c r="DH125" s="686"/>
      <c r="DI125" s="686"/>
      <c r="DJ125" s="686"/>
      <c r="DK125" s="686"/>
      <c r="DL125" s="686" t="s">
        <v>62</v>
      </c>
      <c r="DM125" s="686"/>
      <c r="DN125" s="686"/>
      <c r="DO125" s="686"/>
      <c r="DP125" s="686"/>
      <c r="DQ125" s="686" t="s">
        <v>62</v>
      </c>
      <c r="DR125" s="686"/>
      <c r="DS125" s="686"/>
      <c r="DT125" s="686"/>
      <c r="DU125" s="686"/>
      <c r="DV125" s="691" t="s">
        <v>62</v>
      </c>
      <c r="DW125" s="691"/>
      <c r="DX125" s="691"/>
      <c r="DY125" s="691"/>
      <c r="DZ125" s="692"/>
    </row>
    <row r="126" spans="1:130" s="468" customFormat="1" ht="26.25" customHeight="1" thickBot="1" x14ac:dyDescent="0.25">
      <c r="A126" s="768"/>
      <c r="B126" s="713"/>
      <c r="C126" s="705" t="s">
        <v>396</v>
      </c>
      <c r="D126" s="706"/>
      <c r="E126" s="706"/>
      <c r="F126" s="706"/>
      <c r="G126" s="706"/>
      <c r="H126" s="706"/>
      <c r="I126" s="706"/>
      <c r="J126" s="706"/>
      <c r="K126" s="706"/>
      <c r="L126" s="706"/>
      <c r="M126" s="706"/>
      <c r="N126" s="706"/>
      <c r="O126" s="706"/>
      <c r="P126" s="706"/>
      <c r="Q126" s="706"/>
      <c r="R126" s="706"/>
      <c r="S126" s="706"/>
      <c r="T126" s="706"/>
      <c r="U126" s="706"/>
      <c r="V126" s="706"/>
      <c r="W126" s="706"/>
      <c r="X126" s="706"/>
      <c r="Y126" s="706"/>
      <c r="Z126" s="707"/>
      <c r="AA126" s="718" t="s">
        <v>62</v>
      </c>
      <c r="AB126" s="719"/>
      <c r="AC126" s="719"/>
      <c r="AD126" s="719"/>
      <c r="AE126" s="720"/>
      <c r="AF126" s="721" t="s">
        <v>62</v>
      </c>
      <c r="AG126" s="719"/>
      <c r="AH126" s="719"/>
      <c r="AI126" s="719"/>
      <c r="AJ126" s="720"/>
      <c r="AK126" s="721" t="s">
        <v>62</v>
      </c>
      <c r="AL126" s="719"/>
      <c r="AM126" s="719"/>
      <c r="AN126" s="719"/>
      <c r="AO126" s="720"/>
      <c r="AP126" s="722" t="s">
        <v>62</v>
      </c>
      <c r="AQ126" s="723"/>
      <c r="AR126" s="723"/>
      <c r="AS126" s="723"/>
      <c r="AT126" s="724"/>
      <c r="AU126" s="475"/>
      <c r="AV126" s="475"/>
      <c r="AW126" s="475"/>
      <c r="AX126" s="475"/>
      <c r="AY126" s="475"/>
      <c r="AZ126" s="475"/>
      <c r="BA126" s="475"/>
      <c r="BB126" s="475"/>
      <c r="BC126" s="475"/>
      <c r="BD126" s="475"/>
      <c r="BE126" s="475"/>
      <c r="BF126" s="475"/>
      <c r="BG126" s="475"/>
      <c r="BH126" s="475"/>
      <c r="BI126" s="475"/>
      <c r="BJ126" s="475"/>
      <c r="BK126" s="475"/>
      <c r="BL126" s="475"/>
      <c r="BM126" s="475"/>
      <c r="BN126" s="475"/>
      <c r="BO126" s="475"/>
      <c r="BP126" s="475"/>
      <c r="BQ126" s="475"/>
      <c r="BR126" s="475"/>
      <c r="BS126" s="475"/>
      <c r="BT126" s="475"/>
      <c r="BU126" s="475"/>
      <c r="BV126" s="475"/>
      <c r="BW126" s="475"/>
      <c r="BX126" s="475"/>
      <c r="BY126" s="475"/>
      <c r="BZ126" s="475"/>
      <c r="CA126" s="475"/>
      <c r="CB126" s="475"/>
      <c r="CC126" s="475"/>
      <c r="CD126" s="807"/>
      <c r="CE126" s="807"/>
      <c r="CF126" s="807"/>
      <c r="CG126" s="475"/>
      <c r="CH126" s="475"/>
      <c r="CI126" s="475"/>
      <c r="CJ126" s="805"/>
      <c r="CK126" s="808"/>
      <c r="CL126" s="782"/>
      <c r="CM126" s="782"/>
      <c r="CN126" s="782"/>
      <c r="CO126" s="783"/>
      <c r="CP126" s="705" t="s">
        <v>408</v>
      </c>
      <c r="CQ126" s="706"/>
      <c r="CR126" s="706"/>
      <c r="CS126" s="706"/>
      <c r="CT126" s="706"/>
      <c r="CU126" s="706"/>
      <c r="CV126" s="706"/>
      <c r="CW126" s="706"/>
      <c r="CX126" s="706"/>
      <c r="CY126" s="706"/>
      <c r="CZ126" s="706"/>
      <c r="DA126" s="706"/>
      <c r="DB126" s="706"/>
      <c r="DC126" s="706"/>
      <c r="DD126" s="706"/>
      <c r="DE126" s="706"/>
      <c r="DF126" s="707"/>
      <c r="DG126" s="708" t="s">
        <v>62</v>
      </c>
      <c r="DH126" s="709"/>
      <c r="DI126" s="709"/>
      <c r="DJ126" s="709"/>
      <c r="DK126" s="709"/>
      <c r="DL126" s="709" t="s">
        <v>62</v>
      </c>
      <c r="DM126" s="709"/>
      <c r="DN126" s="709"/>
      <c r="DO126" s="709"/>
      <c r="DP126" s="709"/>
      <c r="DQ126" s="709" t="s">
        <v>62</v>
      </c>
      <c r="DR126" s="709"/>
      <c r="DS126" s="709"/>
      <c r="DT126" s="709"/>
      <c r="DU126" s="709"/>
      <c r="DV126" s="714" t="s">
        <v>62</v>
      </c>
      <c r="DW126" s="714"/>
      <c r="DX126" s="714"/>
      <c r="DY126" s="714"/>
      <c r="DZ126" s="715"/>
    </row>
    <row r="127" spans="1:130" s="468" customFormat="1" ht="26.25" customHeight="1" x14ac:dyDescent="0.2">
      <c r="A127" s="809"/>
      <c r="B127" s="760"/>
      <c r="C127" s="748" t="s">
        <v>409</v>
      </c>
      <c r="D127" s="729"/>
      <c r="E127" s="729"/>
      <c r="F127" s="729"/>
      <c r="G127" s="729"/>
      <c r="H127" s="729"/>
      <c r="I127" s="729"/>
      <c r="J127" s="729"/>
      <c r="K127" s="729"/>
      <c r="L127" s="729"/>
      <c r="M127" s="729"/>
      <c r="N127" s="729"/>
      <c r="O127" s="729"/>
      <c r="P127" s="729"/>
      <c r="Q127" s="729"/>
      <c r="R127" s="729"/>
      <c r="S127" s="729"/>
      <c r="T127" s="729"/>
      <c r="U127" s="729"/>
      <c r="V127" s="729"/>
      <c r="W127" s="729"/>
      <c r="X127" s="729"/>
      <c r="Y127" s="729"/>
      <c r="Z127" s="730"/>
      <c r="AA127" s="718" t="s">
        <v>62</v>
      </c>
      <c r="AB127" s="719"/>
      <c r="AC127" s="719"/>
      <c r="AD127" s="719"/>
      <c r="AE127" s="720"/>
      <c r="AF127" s="721" t="s">
        <v>62</v>
      </c>
      <c r="AG127" s="719"/>
      <c r="AH127" s="719"/>
      <c r="AI127" s="719"/>
      <c r="AJ127" s="720"/>
      <c r="AK127" s="721" t="s">
        <v>62</v>
      </c>
      <c r="AL127" s="719"/>
      <c r="AM127" s="719"/>
      <c r="AN127" s="719"/>
      <c r="AO127" s="720"/>
      <c r="AP127" s="722" t="s">
        <v>62</v>
      </c>
      <c r="AQ127" s="723"/>
      <c r="AR127" s="723"/>
      <c r="AS127" s="723"/>
      <c r="AT127" s="724"/>
      <c r="AU127" s="475"/>
      <c r="AV127" s="475"/>
      <c r="AW127" s="475"/>
      <c r="AX127" s="810" t="s">
        <v>410</v>
      </c>
      <c r="AY127" s="811"/>
      <c r="AZ127" s="811"/>
      <c r="BA127" s="811"/>
      <c r="BB127" s="811"/>
      <c r="BC127" s="811"/>
      <c r="BD127" s="811"/>
      <c r="BE127" s="812"/>
      <c r="BF127" s="813" t="s">
        <v>411</v>
      </c>
      <c r="BG127" s="811"/>
      <c r="BH127" s="811"/>
      <c r="BI127" s="811"/>
      <c r="BJ127" s="811"/>
      <c r="BK127" s="811"/>
      <c r="BL127" s="812"/>
      <c r="BM127" s="813" t="s">
        <v>412</v>
      </c>
      <c r="BN127" s="811"/>
      <c r="BO127" s="811"/>
      <c r="BP127" s="811"/>
      <c r="BQ127" s="811"/>
      <c r="BR127" s="811"/>
      <c r="BS127" s="812"/>
      <c r="BT127" s="813" t="s">
        <v>413</v>
      </c>
      <c r="BU127" s="811"/>
      <c r="BV127" s="811"/>
      <c r="BW127" s="811"/>
      <c r="BX127" s="811"/>
      <c r="BY127" s="811"/>
      <c r="BZ127" s="814"/>
      <c r="CA127" s="475"/>
      <c r="CB127" s="475"/>
      <c r="CC127" s="475"/>
      <c r="CD127" s="807"/>
      <c r="CE127" s="807"/>
      <c r="CF127" s="807"/>
      <c r="CG127" s="475"/>
      <c r="CH127" s="475"/>
      <c r="CI127" s="475"/>
      <c r="CJ127" s="805"/>
      <c r="CK127" s="808"/>
      <c r="CL127" s="782"/>
      <c r="CM127" s="782"/>
      <c r="CN127" s="782"/>
      <c r="CO127" s="783"/>
      <c r="CP127" s="705" t="s">
        <v>414</v>
      </c>
      <c r="CQ127" s="706"/>
      <c r="CR127" s="706"/>
      <c r="CS127" s="706"/>
      <c r="CT127" s="706"/>
      <c r="CU127" s="706"/>
      <c r="CV127" s="706"/>
      <c r="CW127" s="706"/>
      <c r="CX127" s="706"/>
      <c r="CY127" s="706"/>
      <c r="CZ127" s="706"/>
      <c r="DA127" s="706"/>
      <c r="DB127" s="706"/>
      <c r="DC127" s="706"/>
      <c r="DD127" s="706"/>
      <c r="DE127" s="706"/>
      <c r="DF127" s="707"/>
      <c r="DG127" s="708" t="s">
        <v>62</v>
      </c>
      <c r="DH127" s="709"/>
      <c r="DI127" s="709"/>
      <c r="DJ127" s="709"/>
      <c r="DK127" s="709"/>
      <c r="DL127" s="709" t="s">
        <v>62</v>
      </c>
      <c r="DM127" s="709"/>
      <c r="DN127" s="709"/>
      <c r="DO127" s="709"/>
      <c r="DP127" s="709"/>
      <c r="DQ127" s="709" t="s">
        <v>62</v>
      </c>
      <c r="DR127" s="709"/>
      <c r="DS127" s="709"/>
      <c r="DT127" s="709"/>
      <c r="DU127" s="709"/>
      <c r="DV127" s="714" t="s">
        <v>62</v>
      </c>
      <c r="DW127" s="714"/>
      <c r="DX127" s="714"/>
      <c r="DY127" s="714"/>
      <c r="DZ127" s="715"/>
    </row>
    <row r="128" spans="1:130" s="468" customFormat="1" ht="26.25" customHeight="1" thickBot="1" x14ac:dyDescent="0.25">
      <c r="A128" s="815" t="s">
        <v>415</v>
      </c>
      <c r="B128" s="816"/>
      <c r="C128" s="816"/>
      <c r="D128" s="816"/>
      <c r="E128" s="816"/>
      <c r="F128" s="816"/>
      <c r="G128" s="816"/>
      <c r="H128" s="816"/>
      <c r="I128" s="816"/>
      <c r="J128" s="816"/>
      <c r="K128" s="816"/>
      <c r="L128" s="816"/>
      <c r="M128" s="816"/>
      <c r="N128" s="816"/>
      <c r="O128" s="816"/>
      <c r="P128" s="816"/>
      <c r="Q128" s="816"/>
      <c r="R128" s="816"/>
      <c r="S128" s="816"/>
      <c r="T128" s="816"/>
      <c r="U128" s="816"/>
      <c r="V128" s="816"/>
      <c r="W128" s="817" t="s">
        <v>416</v>
      </c>
      <c r="X128" s="817"/>
      <c r="Y128" s="817"/>
      <c r="Z128" s="818"/>
      <c r="AA128" s="819">
        <v>236958</v>
      </c>
      <c r="AB128" s="820"/>
      <c r="AC128" s="820"/>
      <c r="AD128" s="820"/>
      <c r="AE128" s="821"/>
      <c r="AF128" s="822">
        <v>220386</v>
      </c>
      <c r="AG128" s="820"/>
      <c r="AH128" s="820"/>
      <c r="AI128" s="820"/>
      <c r="AJ128" s="821"/>
      <c r="AK128" s="822">
        <v>148865</v>
      </c>
      <c r="AL128" s="820"/>
      <c r="AM128" s="820"/>
      <c r="AN128" s="820"/>
      <c r="AO128" s="821"/>
      <c r="AP128" s="823"/>
      <c r="AQ128" s="824"/>
      <c r="AR128" s="824"/>
      <c r="AS128" s="824"/>
      <c r="AT128" s="825"/>
      <c r="AU128" s="475"/>
      <c r="AV128" s="475"/>
      <c r="AW128" s="475"/>
      <c r="AX128" s="672" t="s">
        <v>417</v>
      </c>
      <c r="AY128" s="673"/>
      <c r="AZ128" s="673"/>
      <c r="BA128" s="673"/>
      <c r="BB128" s="673"/>
      <c r="BC128" s="673"/>
      <c r="BD128" s="673"/>
      <c r="BE128" s="674"/>
      <c r="BF128" s="826" t="s">
        <v>62</v>
      </c>
      <c r="BG128" s="827"/>
      <c r="BH128" s="827"/>
      <c r="BI128" s="827"/>
      <c r="BJ128" s="827"/>
      <c r="BK128" s="827"/>
      <c r="BL128" s="828"/>
      <c r="BM128" s="826">
        <v>13.05</v>
      </c>
      <c r="BN128" s="827"/>
      <c r="BO128" s="827"/>
      <c r="BP128" s="827"/>
      <c r="BQ128" s="827"/>
      <c r="BR128" s="827"/>
      <c r="BS128" s="828"/>
      <c r="BT128" s="826">
        <v>20</v>
      </c>
      <c r="BU128" s="827"/>
      <c r="BV128" s="827"/>
      <c r="BW128" s="827"/>
      <c r="BX128" s="827"/>
      <c r="BY128" s="827"/>
      <c r="BZ128" s="829"/>
      <c r="CA128" s="807"/>
      <c r="CB128" s="807"/>
      <c r="CC128" s="807"/>
      <c r="CD128" s="807"/>
      <c r="CE128" s="807"/>
      <c r="CF128" s="807"/>
      <c r="CG128" s="475"/>
      <c r="CH128" s="475"/>
      <c r="CI128" s="475"/>
      <c r="CJ128" s="805"/>
      <c r="CK128" s="830"/>
      <c r="CL128" s="831"/>
      <c r="CM128" s="831"/>
      <c r="CN128" s="831"/>
      <c r="CO128" s="832"/>
      <c r="CP128" s="833" t="s">
        <v>418</v>
      </c>
      <c r="CQ128" s="477"/>
      <c r="CR128" s="477"/>
      <c r="CS128" s="477"/>
      <c r="CT128" s="477"/>
      <c r="CU128" s="477"/>
      <c r="CV128" s="477"/>
      <c r="CW128" s="477"/>
      <c r="CX128" s="477"/>
      <c r="CY128" s="477"/>
      <c r="CZ128" s="477"/>
      <c r="DA128" s="477"/>
      <c r="DB128" s="477"/>
      <c r="DC128" s="477"/>
      <c r="DD128" s="477"/>
      <c r="DE128" s="477"/>
      <c r="DF128" s="834"/>
      <c r="DG128" s="835">
        <v>72444</v>
      </c>
      <c r="DH128" s="836"/>
      <c r="DI128" s="836"/>
      <c r="DJ128" s="836"/>
      <c r="DK128" s="836"/>
      <c r="DL128" s="836">
        <v>79723</v>
      </c>
      <c r="DM128" s="836"/>
      <c r="DN128" s="836"/>
      <c r="DO128" s="836"/>
      <c r="DP128" s="836"/>
      <c r="DQ128" s="836">
        <v>109298</v>
      </c>
      <c r="DR128" s="836"/>
      <c r="DS128" s="836"/>
      <c r="DT128" s="836"/>
      <c r="DU128" s="836"/>
      <c r="DV128" s="837">
        <v>1</v>
      </c>
      <c r="DW128" s="837"/>
      <c r="DX128" s="837"/>
      <c r="DY128" s="837"/>
      <c r="DZ128" s="838"/>
    </row>
    <row r="129" spans="1:131" s="468" customFormat="1" ht="26.25" customHeight="1" x14ac:dyDescent="0.2">
      <c r="A129" s="693" t="s">
        <v>43</v>
      </c>
      <c r="B129" s="694"/>
      <c r="C129" s="694"/>
      <c r="D129" s="694"/>
      <c r="E129" s="694"/>
      <c r="F129" s="694"/>
      <c r="G129" s="694"/>
      <c r="H129" s="694"/>
      <c r="I129" s="694"/>
      <c r="J129" s="694"/>
      <c r="K129" s="694"/>
      <c r="L129" s="694"/>
      <c r="M129" s="694"/>
      <c r="N129" s="694"/>
      <c r="O129" s="694"/>
      <c r="P129" s="694"/>
      <c r="Q129" s="694"/>
      <c r="R129" s="694"/>
      <c r="S129" s="694"/>
      <c r="T129" s="694"/>
      <c r="U129" s="694"/>
      <c r="V129" s="694"/>
      <c r="W129" s="839" t="s">
        <v>419</v>
      </c>
      <c r="X129" s="840"/>
      <c r="Y129" s="840"/>
      <c r="Z129" s="841"/>
      <c r="AA129" s="718">
        <v>11998348</v>
      </c>
      <c r="AB129" s="719"/>
      <c r="AC129" s="719"/>
      <c r="AD129" s="719"/>
      <c r="AE129" s="720"/>
      <c r="AF129" s="721">
        <v>11735254</v>
      </c>
      <c r="AG129" s="719"/>
      <c r="AH129" s="719"/>
      <c r="AI129" s="719"/>
      <c r="AJ129" s="720"/>
      <c r="AK129" s="721">
        <v>12084936</v>
      </c>
      <c r="AL129" s="719"/>
      <c r="AM129" s="719"/>
      <c r="AN129" s="719"/>
      <c r="AO129" s="720"/>
      <c r="AP129" s="842"/>
      <c r="AQ129" s="843"/>
      <c r="AR129" s="843"/>
      <c r="AS129" s="843"/>
      <c r="AT129" s="844"/>
      <c r="AU129" s="476"/>
      <c r="AV129" s="476"/>
      <c r="AW129" s="476"/>
      <c r="AX129" s="845" t="s">
        <v>420</v>
      </c>
      <c r="AY129" s="706"/>
      <c r="AZ129" s="706"/>
      <c r="BA129" s="706"/>
      <c r="BB129" s="706"/>
      <c r="BC129" s="706"/>
      <c r="BD129" s="706"/>
      <c r="BE129" s="707"/>
      <c r="BF129" s="846" t="s">
        <v>62</v>
      </c>
      <c r="BG129" s="847"/>
      <c r="BH129" s="847"/>
      <c r="BI129" s="847"/>
      <c r="BJ129" s="847"/>
      <c r="BK129" s="847"/>
      <c r="BL129" s="848"/>
      <c r="BM129" s="846">
        <v>18.05</v>
      </c>
      <c r="BN129" s="847"/>
      <c r="BO129" s="847"/>
      <c r="BP129" s="847"/>
      <c r="BQ129" s="847"/>
      <c r="BR129" s="847"/>
      <c r="BS129" s="848"/>
      <c r="BT129" s="846">
        <v>30</v>
      </c>
      <c r="BU129" s="847"/>
      <c r="BV129" s="847"/>
      <c r="BW129" s="847"/>
      <c r="BX129" s="847"/>
      <c r="BY129" s="847"/>
      <c r="BZ129" s="849"/>
      <c r="CA129" s="850"/>
      <c r="CB129" s="850"/>
      <c r="CC129" s="850"/>
      <c r="CD129" s="850"/>
      <c r="CE129" s="850"/>
      <c r="CF129" s="850"/>
      <c r="CG129" s="850"/>
      <c r="CH129" s="850"/>
      <c r="CI129" s="850"/>
      <c r="CJ129" s="850"/>
      <c r="CK129" s="850"/>
      <c r="CL129" s="850"/>
      <c r="CM129" s="850"/>
      <c r="CN129" s="850"/>
      <c r="CO129" s="850"/>
      <c r="CP129" s="850"/>
      <c r="CQ129" s="850"/>
      <c r="CR129" s="850"/>
      <c r="CS129" s="850"/>
      <c r="CT129" s="850"/>
      <c r="CU129" s="850"/>
      <c r="CV129" s="850"/>
      <c r="CW129" s="850"/>
      <c r="CX129" s="850"/>
      <c r="CY129" s="850"/>
      <c r="CZ129" s="850"/>
      <c r="DA129" s="850"/>
      <c r="DB129" s="850"/>
      <c r="DC129" s="850"/>
      <c r="DD129" s="850"/>
      <c r="DE129" s="850"/>
      <c r="DF129" s="850"/>
      <c r="DG129" s="850"/>
      <c r="DH129" s="850"/>
      <c r="DI129" s="850"/>
      <c r="DJ129" s="850"/>
      <c r="DK129" s="850"/>
      <c r="DL129" s="850"/>
      <c r="DM129" s="850"/>
      <c r="DN129" s="850"/>
      <c r="DO129" s="850"/>
      <c r="DP129" s="476"/>
      <c r="DQ129" s="476"/>
      <c r="DR129" s="476"/>
      <c r="DS129" s="476"/>
      <c r="DT129" s="476"/>
      <c r="DU129" s="476"/>
      <c r="DV129" s="476"/>
      <c r="DW129" s="476"/>
      <c r="DX129" s="476"/>
      <c r="DY129" s="476"/>
      <c r="DZ129" s="476"/>
    </row>
    <row r="130" spans="1:131" s="468" customFormat="1" ht="26.25" customHeight="1" x14ac:dyDescent="0.2">
      <c r="A130" s="693" t="s">
        <v>421</v>
      </c>
      <c r="B130" s="694"/>
      <c r="C130" s="694"/>
      <c r="D130" s="694"/>
      <c r="E130" s="694"/>
      <c r="F130" s="694"/>
      <c r="G130" s="694"/>
      <c r="H130" s="694"/>
      <c r="I130" s="694"/>
      <c r="J130" s="694"/>
      <c r="K130" s="694"/>
      <c r="L130" s="694"/>
      <c r="M130" s="694"/>
      <c r="N130" s="694"/>
      <c r="O130" s="694"/>
      <c r="P130" s="694"/>
      <c r="Q130" s="694"/>
      <c r="R130" s="694"/>
      <c r="S130" s="694"/>
      <c r="T130" s="694"/>
      <c r="U130" s="694"/>
      <c r="V130" s="694"/>
      <c r="W130" s="839" t="s">
        <v>422</v>
      </c>
      <c r="X130" s="840"/>
      <c r="Y130" s="840"/>
      <c r="Z130" s="841"/>
      <c r="AA130" s="718">
        <v>1174356</v>
      </c>
      <c r="AB130" s="719"/>
      <c r="AC130" s="719"/>
      <c r="AD130" s="719"/>
      <c r="AE130" s="720"/>
      <c r="AF130" s="721">
        <v>1168226</v>
      </c>
      <c r="AG130" s="719"/>
      <c r="AH130" s="719"/>
      <c r="AI130" s="719"/>
      <c r="AJ130" s="720"/>
      <c r="AK130" s="721">
        <v>1126221</v>
      </c>
      <c r="AL130" s="719"/>
      <c r="AM130" s="719"/>
      <c r="AN130" s="719"/>
      <c r="AO130" s="720"/>
      <c r="AP130" s="842"/>
      <c r="AQ130" s="843"/>
      <c r="AR130" s="843"/>
      <c r="AS130" s="843"/>
      <c r="AT130" s="844"/>
      <c r="AU130" s="476"/>
      <c r="AV130" s="476"/>
      <c r="AW130" s="476"/>
      <c r="AX130" s="845" t="s">
        <v>423</v>
      </c>
      <c r="AY130" s="706"/>
      <c r="AZ130" s="706"/>
      <c r="BA130" s="706"/>
      <c r="BB130" s="706"/>
      <c r="BC130" s="706"/>
      <c r="BD130" s="706"/>
      <c r="BE130" s="707"/>
      <c r="BF130" s="851">
        <v>10</v>
      </c>
      <c r="BG130" s="852"/>
      <c r="BH130" s="852"/>
      <c r="BI130" s="852"/>
      <c r="BJ130" s="852"/>
      <c r="BK130" s="852"/>
      <c r="BL130" s="853"/>
      <c r="BM130" s="851">
        <v>25</v>
      </c>
      <c r="BN130" s="852"/>
      <c r="BO130" s="852"/>
      <c r="BP130" s="852"/>
      <c r="BQ130" s="852"/>
      <c r="BR130" s="852"/>
      <c r="BS130" s="853"/>
      <c r="BT130" s="851">
        <v>35</v>
      </c>
      <c r="BU130" s="852"/>
      <c r="BV130" s="852"/>
      <c r="BW130" s="852"/>
      <c r="BX130" s="852"/>
      <c r="BY130" s="852"/>
      <c r="BZ130" s="854"/>
      <c r="CA130" s="850"/>
      <c r="CB130" s="850"/>
      <c r="CC130" s="850"/>
      <c r="CD130" s="850"/>
      <c r="CE130" s="850"/>
      <c r="CF130" s="850"/>
      <c r="CG130" s="850"/>
      <c r="CH130" s="850"/>
      <c r="CI130" s="850"/>
      <c r="CJ130" s="850"/>
      <c r="CK130" s="850"/>
      <c r="CL130" s="850"/>
      <c r="CM130" s="850"/>
      <c r="CN130" s="850"/>
      <c r="CO130" s="850"/>
      <c r="CP130" s="850"/>
      <c r="CQ130" s="850"/>
      <c r="CR130" s="850"/>
      <c r="CS130" s="850"/>
      <c r="CT130" s="850"/>
      <c r="CU130" s="850"/>
      <c r="CV130" s="850"/>
      <c r="CW130" s="850"/>
      <c r="CX130" s="850"/>
      <c r="CY130" s="850"/>
      <c r="CZ130" s="850"/>
      <c r="DA130" s="850"/>
      <c r="DB130" s="850"/>
      <c r="DC130" s="850"/>
      <c r="DD130" s="850"/>
      <c r="DE130" s="850"/>
      <c r="DF130" s="850"/>
      <c r="DG130" s="850"/>
      <c r="DH130" s="850"/>
      <c r="DI130" s="850"/>
      <c r="DJ130" s="850"/>
      <c r="DK130" s="850"/>
      <c r="DL130" s="850"/>
      <c r="DM130" s="850"/>
      <c r="DN130" s="850"/>
      <c r="DO130" s="850"/>
      <c r="DP130" s="476"/>
      <c r="DQ130" s="476"/>
      <c r="DR130" s="476"/>
      <c r="DS130" s="476"/>
      <c r="DT130" s="476"/>
      <c r="DU130" s="476"/>
      <c r="DV130" s="476"/>
      <c r="DW130" s="476"/>
      <c r="DX130" s="476"/>
      <c r="DY130" s="476"/>
      <c r="DZ130" s="476"/>
    </row>
    <row r="131" spans="1:131" s="468" customFormat="1" ht="26.25" customHeight="1" thickBot="1" x14ac:dyDescent="0.25">
      <c r="A131" s="855"/>
      <c r="B131" s="856"/>
      <c r="C131" s="856"/>
      <c r="D131" s="856"/>
      <c r="E131" s="856"/>
      <c r="F131" s="856"/>
      <c r="G131" s="856"/>
      <c r="H131" s="856"/>
      <c r="I131" s="856"/>
      <c r="J131" s="856"/>
      <c r="K131" s="856"/>
      <c r="L131" s="856"/>
      <c r="M131" s="856"/>
      <c r="N131" s="856"/>
      <c r="O131" s="856"/>
      <c r="P131" s="856"/>
      <c r="Q131" s="856"/>
      <c r="R131" s="856"/>
      <c r="S131" s="856"/>
      <c r="T131" s="856"/>
      <c r="U131" s="856"/>
      <c r="V131" s="856"/>
      <c r="W131" s="857" t="s">
        <v>424</v>
      </c>
      <c r="X131" s="858"/>
      <c r="Y131" s="858"/>
      <c r="Z131" s="859"/>
      <c r="AA131" s="761">
        <v>10823992</v>
      </c>
      <c r="AB131" s="762"/>
      <c r="AC131" s="762"/>
      <c r="AD131" s="762"/>
      <c r="AE131" s="763"/>
      <c r="AF131" s="764">
        <v>10567028</v>
      </c>
      <c r="AG131" s="762"/>
      <c r="AH131" s="762"/>
      <c r="AI131" s="762"/>
      <c r="AJ131" s="763"/>
      <c r="AK131" s="764">
        <v>10958715</v>
      </c>
      <c r="AL131" s="762"/>
      <c r="AM131" s="762"/>
      <c r="AN131" s="762"/>
      <c r="AO131" s="763"/>
      <c r="AP131" s="860"/>
      <c r="AQ131" s="861"/>
      <c r="AR131" s="861"/>
      <c r="AS131" s="861"/>
      <c r="AT131" s="862"/>
      <c r="AU131" s="476"/>
      <c r="AV131" s="476"/>
      <c r="AW131" s="476"/>
      <c r="AX131" s="863" t="s">
        <v>425</v>
      </c>
      <c r="AY131" s="477"/>
      <c r="AZ131" s="477"/>
      <c r="BA131" s="477"/>
      <c r="BB131" s="477"/>
      <c r="BC131" s="477"/>
      <c r="BD131" s="477"/>
      <c r="BE131" s="834"/>
      <c r="BF131" s="864">
        <v>46.7</v>
      </c>
      <c r="BG131" s="865"/>
      <c r="BH131" s="865"/>
      <c r="BI131" s="865"/>
      <c r="BJ131" s="865"/>
      <c r="BK131" s="865"/>
      <c r="BL131" s="866"/>
      <c r="BM131" s="864">
        <v>350</v>
      </c>
      <c r="BN131" s="865"/>
      <c r="BO131" s="865"/>
      <c r="BP131" s="865"/>
      <c r="BQ131" s="865"/>
      <c r="BR131" s="865"/>
      <c r="BS131" s="866"/>
      <c r="BT131" s="867"/>
      <c r="BU131" s="868"/>
      <c r="BV131" s="868"/>
      <c r="BW131" s="868"/>
      <c r="BX131" s="868"/>
      <c r="BY131" s="868"/>
      <c r="BZ131" s="869"/>
      <c r="CA131" s="850"/>
      <c r="CB131" s="850"/>
      <c r="CC131" s="850"/>
      <c r="CD131" s="850"/>
      <c r="CE131" s="850"/>
      <c r="CF131" s="850"/>
      <c r="CG131" s="850"/>
      <c r="CH131" s="850"/>
      <c r="CI131" s="850"/>
      <c r="CJ131" s="850"/>
      <c r="CK131" s="850"/>
      <c r="CL131" s="850"/>
      <c r="CM131" s="850"/>
      <c r="CN131" s="850"/>
      <c r="CO131" s="850"/>
      <c r="CP131" s="850"/>
      <c r="CQ131" s="850"/>
      <c r="CR131" s="850"/>
      <c r="CS131" s="850"/>
      <c r="CT131" s="850"/>
      <c r="CU131" s="850"/>
      <c r="CV131" s="850"/>
      <c r="CW131" s="850"/>
      <c r="CX131" s="850"/>
      <c r="CY131" s="850"/>
      <c r="CZ131" s="850"/>
      <c r="DA131" s="850"/>
      <c r="DB131" s="850"/>
      <c r="DC131" s="850"/>
      <c r="DD131" s="850"/>
      <c r="DE131" s="850"/>
      <c r="DF131" s="850"/>
      <c r="DG131" s="850"/>
      <c r="DH131" s="850"/>
      <c r="DI131" s="850"/>
      <c r="DJ131" s="850"/>
      <c r="DK131" s="850"/>
      <c r="DL131" s="850"/>
      <c r="DM131" s="850"/>
      <c r="DN131" s="850"/>
      <c r="DO131" s="850"/>
      <c r="DP131" s="476"/>
      <c r="DQ131" s="476"/>
      <c r="DR131" s="476"/>
      <c r="DS131" s="476"/>
      <c r="DT131" s="476"/>
      <c r="DU131" s="476"/>
      <c r="DV131" s="476"/>
      <c r="DW131" s="476"/>
      <c r="DX131" s="476"/>
      <c r="DY131" s="476"/>
      <c r="DZ131" s="476"/>
    </row>
    <row r="132" spans="1:131" s="468" customFormat="1" ht="26.25" customHeight="1" x14ac:dyDescent="0.2">
      <c r="A132" s="870" t="s">
        <v>426</v>
      </c>
      <c r="B132" s="871"/>
      <c r="C132" s="871"/>
      <c r="D132" s="871"/>
      <c r="E132" s="871"/>
      <c r="F132" s="871"/>
      <c r="G132" s="871"/>
      <c r="H132" s="871"/>
      <c r="I132" s="871"/>
      <c r="J132" s="871"/>
      <c r="K132" s="871"/>
      <c r="L132" s="871"/>
      <c r="M132" s="871"/>
      <c r="N132" s="871"/>
      <c r="O132" s="871"/>
      <c r="P132" s="871"/>
      <c r="Q132" s="871"/>
      <c r="R132" s="871"/>
      <c r="S132" s="871"/>
      <c r="T132" s="871"/>
      <c r="U132" s="871"/>
      <c r="V132" s="872" t="s">
        <v>427</v>
      </c>
      <c r="W132" s="872"/>
      <c r="X132" s="872"/>
      <c r="Y132" s="872"/>
      <c r="Z132" s="873"/>
      <c r="AA132" s="874">
        <v>8.9613939299999998</v>
      </c>
      <c r="AB132" s="875"/>
      <c r="AC132" s="875"/>
      <c r="AD132" s="875"/>
      <c r="AE132" s="876"/>
      <c r="AF132" s="877">
        <v>10.55530467</v>
      </c>
      <c r="AG132" s="875"/>
      <c r="AH132" s="875"/>
      <c r="AI132" s="875"/>
      <c r="AJ132" s="876"/>
      <c r="AK132" s="877">
        <v>10.676060100000001</v>
      </c>
      <c r="AL132" s="875"/>
      <c r="AM132" s="875"/>
      <c r="AN132" s="875"/>
      <c r="AO132" s="876"/>
      <c r="AP132" s="756"/>
      <c r="AQ132" s="757"/>
      <c r="AR132" s="757"/>
      <c r="AS132" s="757"/>
      <c r="AT132" s="878"/>
      <c r="AU132" s="879"/>
      <c r="AV132" s="476"/>
      <c r="AW132" s="476"/>
      <c r="AX132" s="476"/>
      <c r="AY132" s="476"/>
      <c r="AZ132" s="476"/>
      <c r="BA132" s="476"/>
      <c r="BB132" s="476"/>
      <c r="BC132" s="476"/>
      <c r="BD132" s="476"/>
      <c r="BE132" s="476"/>
      <c r="BF132" s="476"/>
      <c r="BG132" s="476"/>
      <c r="BH132" s="476"/>
      <c r="BI132" s="476"/>
      <c r="BJ132" s="476"/>
      <c r="BK132" s="476"/>
      <c r="BL132" s="476"/>
      <c r="BM132" s="476"/>
      <c r="BN132" s="476"/>
      <c r="BO132" s="476"/>
      <c r="BP132" s="476"/>
      <c r="BQ132" s="476"/>
      <c r="BR132" s="476"/>
      <c r="BS132" s="478"/>
      <c r="BT132" s="476"/>
      <c r="BU132" s="476"/>
      <c r="BV132" s="476"/>
      <c r="BW132" s="476"/>
      <c r="BX132" s="476"/>
      <c r="BY132" s="476"/>
      <c r="BZ132" s="476"/>
      <c r="CA132" s="850"/>
      <c r="CB132" s="850"/>
      <c r="CC132" s="850"/>
      <c r="CD132" s="850"/>
      <c r="CE132" s="850"/>
      <c r="CF132" s="850"/>
      <c r="CG132" s="850"/>
      <c r="CH132" s="850"/>
      <c r="CI132" s="850"/>
      <c r="CJ132" s="850"/>
      <c r="CK132" s="850"/>
      <c r="CL132" s="850"/>
      <c r="CM132" s="850"/>
      <c r="CN132" s="850"/>
      <c r="CO132" s="850"/>
      <c r="CP132" s="850"/>
      <c r="CQ132" s="850"/>
      <c r="CR132" s="850"/>
      <c r="CS132" s="850"/>
      <c r="CT132" s="850"/>
      <c r="CU132" s="850"/>
      <c r="CV132" s="850"/>
      <c r="CW132" s="850"/>
      <c r="CX132" s="850"/>
      <c r="CY132" s="850"/>
      <c r="CZ132" s="850"/>
      <c r="DA132" s="850"/>
      <c r="DB132" s="850"/>
      <c r="DC132" s="850"/>
      <c r="DD132" s="850"/>
      <c r="DE132" s="850"/>
      <c r="DF132" s="850"/>
      <c r="DG132" s="850"/>
      <c r="DH132" s="850"/>
      <c r="DI132" s="850"/>
      <c r="DJ132" s="850"/>
      <c r="DK132" s="850"/>
      <c r="DL132" s="850"/>
      <c r="DM132" s="850"/>
      <c r="DN132" s="850"/>
      <c r="DO132" s="850"/>
      <c r="DP132" s="476"/>
      <c r="DQ132" s="476"/>
      <c r="DR132" s="476"/>
      <c r="DS132" s="476"/>
      <c r="DT132" s="476"/>
      <c r="DU132" s="476"/>
      <c r="DV132" s="476"/>
      <c r="DW132" s="476"/>
      <c r="DX132" s="476"/>
      <c r="DY132" s="476"/>
      <c r="DZ132" s="476"/>
    </row>
    <row r="133" spans="1:131" s="468" customFormat="1" ht="26.25" customHeight="1" thickBot="1" x14ac:dyDescent="0.25">
      <c r="A133" s="880"/>
      <c r="B133" s="881"/>
      <c r="C133" s="881"/>
      <c r="D133" s="881"/>
      <c r="E133" s="881"/>
      <c r="F133" s="881"/>
      <c r="G133" s="881"/>
      <c r="H133" s="881"/>
      <c r="I133" s="881"/>
      <c r="J133" s="881"/>
      <c r="K133" s="881"/>
      <c r="L133" s="881"/>
      <c r="M133" s="881"/>
      <c r="N133" s="881"/>
      <c r="O133" s="881"/>
      <c r="P133" s="881"/>
      <c r="Q133" s="881"/>
      <c r="R133" s="881"/>
      <c r="S133" s="881"/>
      <c r="T133" s="881"/>
      <c r="U133" s="881"/>
      <c r="V133" s="882" t="s">
        <v>428</v>
      </c>
      <c r="W133" s="882"/>
      <c r="X133" s="882"/>
      <c r="Y133" s="882"/>
      <c r="Z133" s="883"/>
      <c r="AA133" s="884">
        <v>9.1</v>
      </c>
      <c r="AB133" s="885"/>
      <c r="AC133" s="885"/>
      <c r="AD133" s="885"/>
      <c r="AE133" s="886"/>
      <c r="AF133" s="884">
        <v>9.4</v>
      </c>
      <c r="AG133" s="885"/>
      <c r="AH133" s="885"/>
      <c r="AI133" s="885"/>
      <c r="AJ133" s="886"/>
      <c r="AK133" s="884">
        <v>10</v>
      </c>
      <c r="AL133" s="885"/>
      <c r="AM133" s="885"/>
      <c r="AN133" s="885"/>
      <c r="AO133" s="886"/>
      <c r="AP133" s="798"/>
      <c r="AQ133" s="799"/>
      <c r="AR133" s="799"/>
      <c r="AS133" s="799"/>
      <c r="AT133" s="887"/>
      <c r="AU133" s="476"/>
      <c r="AV133" s="476"/>
      <c r="AW133" s="476"/>
      <c r="AX133" s="476"/>
      <c r="AY133" s="476"/>
      <c r="AZ133" s="476"/>
      <c r="BA133" s="476"/>
      <c r="BB133" s="476"/>
      <c r="BC133" s="476"/>
      <c r="BD133" s="476"/>
      <c r="BE133" s="476"/>
      <c r="BF133" s="476"/>
      <c r="BG133" s="476"/>
      <c r="BH133" s="476"/>
      <c r="BI133" s="476"/>
      <c r="BJ133" s="476"/>
      <c r="BK133" s="476"/>
      <c r="BL133" s="476"/>
      <c r="BM133" s="476"/>
      <c r="BN133" s="850"/>
      <c r="BO133" s="850"/>
      <c r="BP133" s="850"/>
      <c r="BQ133" s="850"/>
      <c r="BR133" s="850"/>
      <c r="BS133" s="850"/>
      <c r="BT133" s="850"/>
      <c r="BU133" s="850"/>
      <c r="BV133" s="850"/>
      <c r="BW133" s="850"/>
      <c r="BX133" s="850"/>
      <c r="BY133" s="850"/>
      <c r="BZ133" s="850"/>
      <c r="CA133" s="850"/>
      <c r="CB133" s="850"/>
      <c r="CC133" s="850"/>
      <c r="CD133" s="850"/>
      <c r="CE133" s="850"/>
      <c r="CF133" s="850"/>
      <c r="CG133" s="850"/>
      <c r="CH133" s="850"/>
      <c r="CI133" s="850"/>
      <c r="CJ133" s="850"/>
      <c r="CK133" s="850"/>
      <c r="CL133" s="850"/>
      <c r="CM133" s="850"/>
      <c r="CN133" s="850"/>
      <c r="CO133" s="850"/>
      <c r="CP133" s="850"/>
      <c r="CQ133" s="850"/>
      <c r="CR133" s="850"/>
      <c r="CS133" s="850"/>
      <c r="CT133" s="850"/>
      <c r="CU133" s="850"/>
      <c r="CV133" s="850"/>
      <c r="CW133" s="850"/>
      <c r="CX133" s="850"/>
      <c r="CY133" s="850"/>
      <c r="CZ133" s="850"/>
      <c r="DA133" s="850"/>
      <c r="DB133" s="850"/>
      <c r="DC133" s="850"/>
      <c r="DD133" s="850"/>
      <c r="DE133" s="850"/>
      <c r="DF133" s="850"/>
      <c r="DG133" s="850"/>
      <c r="DH133" s="850"/>
      <c r="DI133" s="850"/>
      <c r="DJ133" s="850"/>
      <c r="DK133" s="850"/>
      <c r="DL133" s="850"/>
      <c r="DM133" s="850"/>
      <c r="DN133" s="850"/>
      <c r="DO133" s="850"/>
      <c r="DP133" s="476"/>
      <c r="DQ133" s="476"/>
      <c r="DR133" s="476"/>
      <c r="DS133" s="476"/>
      <c r="DT133" s="476"/>
      <c r="DU133" s="476"/>
      <c r="DV133" s="476"/>
      <c r="DW133" s="476"/>
      <c r="DX133" s="476"/>
      <c r="DY133" s="476"/>
      <c r="DZ133" s="476"/>
    </row>
    <row r="134" spans="1:131" ht="11.25" customHeight="1" x14ac:dyDescent="0.2">
      <c r="A134" s="888"/>
      <c r="B134" s="888"/>
      <c r="C134" s="888"/>
      <c r="D134" s="888"/>
      <c r="E134" s="888"/>
      <c r="F134" s="888"/>
      <c r="G134" s="888"/>
      <c r="H134" s="888"/>
      <c r="I134" s="888"/>
      <c r="J134" s="888"/>
      <c r="K134" s="888"/>
      <c r="L134" s="888"/>
      <c r="M134" s="888"/>
      <c r="N134" s="888"/>
      <c r="O134" s="888"/>
      <c r="P134" s="888"/>
      <c r="Q134" s="888"/>
      <c r="R134" s="888"/>
      <c r="S134" s="888"/>
      <c r="T134" s="888"/>
      <c r="U134" s="888"/>
      <c r="V134" s="888"/>
      <c r="W134" s="888"/>
      <c r="X134" s="888"/>
      <c r="Y134" s="888"/>
      <c r="Z134" s="888"/>
      <c r="AA134" s="888"/>
      <c r="AB134" s="888"/>
      <c r="AC134" s="888"/>
      <c r="AD134" s="888"/>
      <c r="AE134" s="888"/>
      <c r="AF134" s="888"/>
      <c r="AG134" s="888"/>
      <c r="AH134" s="888"/>
      <c r="AI134" s="888"/>
      <c r="AJ134" s="888"/>
      <c r="AK134" s="888"/>
      <c r="AL134" s="888"/>
      <c r="AM134" s="888"/>
      <c r="AN134" s="888"/>
      <c r="AO134" s="888"/>
      <c r="AP134" s="888"/>
      <c r="AQ134" s="888"/>
      <c r="AR134" s="888"/>
      <c r="AS134" s="888"/>
      <c r="AT134" s="888"/>
      <c r="AU134" s="476"/>
      <c r="AV134" s="476"/>
      <c r="AW134" s="476"/>
      <c r="AX134" s="476"/>
      <c r="AY134" s="476"/>
      <c r="AZ134" s="476"/>
      <c r="BA134" s="476"/>
      <c r="BB134" s="476"/>
      <c r="BC134" s="476"/>
      <c r="BD134" s="476"/>
      <c r="BE134" s="476"/>
      <c r="BF134" s="476"/>
      <c r="BG134" s="476"/>
      <c r="BH134" s="476"/>
      <c r="BI134" s="476"/>
      <c r="BJ134" s="476"/>
      <c r="BK134" s="476"/>
      <c r="BL134" s="476"/>
      <c r="BM134" s="476"/>
      <c r="BN134" s="850"/>
      <c r="BO134" s="850"/>
      <c r="BP134" s="850"/>
      <c r="BQ134" s="850"/>
      <c r="BR134" s="850"/>
      <c r="BS134" s="850"/>
      <c r="BT134" s="850"/>
      <c r="BU134" s="850"/>
      <c r="BV134" s="850"/>
      <c r="BW134" s="850"/>
      <c r="BX134" s="850"/>
      <c r="BY134" s="850"/>
      <c r="BZ134" s="850"/>
      <c r="CA134" s="850"/>
      <c r="CB134" s="850"/>
      <c r="CC134" s="850"/>
      <c r="CD134" s="850"/>
      <c r="CE134" s="850"/>
      <c r="CF134" s="850"/>
      <c r="CG134" s="850"/>
      <c r="CH134" s="850"/>
      <c r="CI134" s="850"/>
      <c r="CJ134" s="850"/>
      <c r="CK134" s="850"/>
      <c r="CL134" s="850"/>
      <c r="CM134" s="850"/>
      <c r="CN134" s="850"/>
      <c r="CO134" s="850"/>
      <c r="CP134" s="850"/>
      <c r="CQ134" s="850"/>
      <c r="CR134" s="850"/>
      <c r="CS134" s="850"/>
      <c r="CT134" s="850"/>
      <c r="CU134" s="850"/>
      <c r="CV134" s="850"/>
      <c r="CW134" s="850"/>
      <c r="CX134" s="850"/>
      <c r="CY134" s="850"/>
      <c r="CZ134" s="850"/>
      <c r="DA134" s="850"/>
      <c r="DB134" s="850"/>
      <c r="DC134" s="850"/>
      <c r="DD134" s="850"/>
      <c r="DE134" s="850"/>
      <c r="DF134" s="850"/>
      <c r="DG134" s="850"/>
      <c r="DH134" s="850"/>
      <c r="DI134" s="850"/>
      <c r="DJ134" s="850"/>
      <c r="DK134" s="850"/>
      <c r="DL134" s="850"/>
      <c r="DM134" s="850"/>
      <c r="DN134" s="850"/>
      <c r="DO134" s="850"/>
      <c r="DP134" s="476"/>
      <c r="DQ134" s="476"/>
      <c r="DR134" s="476"/>
      <c r="DS134" s="476"/>
      <c r="DT134" s="476"/>
      <c r="DU134" s="476"/>
      <c r="DV134" s="476"/>
      <c r="DW134" s="476"/>
      <c r="DX134" s="476"/>
      <c r="DY134" s="476"/>
      <c r="DZ134" s="476"/>
      <c r="EA134" s="468"/>
    </row>
    <row r="135" spans="1:131" ht="14.4" hidden="1" x14ac:dyDescent="0.2">
      <c r="AU135" s="888"/>
      <c r="AV135" s="888"/>
      <c r="AW135" s="888"/>
      <c r="AX135" s="888"/>
      <c r="AY135" s="888"/>
      <c r="AZ135" s="888"/>
      <c r="BA135" s="888"/>
      <c r="BB135" s="888"/>
      <c r="BC135" s="888"/>
      <c r="BD135" s="888"/>
      <c r="BE135" s="888"/>
      <c r="BF135" s="888"/>
      <c r="BG135" s="888"/>
      <c r="BH135" s="888"/>
      <c r="BI135" s="888"/>
      <c r="BJ135" s="888"/>
      <c r="BK135" s="888"/>
      <c r="BL135" s="888"/>
      <c r="BM135" s="888"/>
      <c r="BN135" s="888"/>
      <c r="BO135" s="888"/>
      <c r="BP135" s="888"/>
      <c r="BQ135" s="888"/>
      <c r="BR135" s="888"/>
      <c r="BS135" s="888"/>
      <c r="BT135" s="888"/>
      <c r="BU135" s="888"/>
      <c r="BV135" s="888"/>
      <c r="BW135" s="888"/>
      <c r="BX135" s="888"/>
      <c r="BY135" s="888"/>
      <c r="BZ135" s="888"/>
      <c r="CA135" s="888"/>
      <c r="CB135" s="888"/>
      <c r="CC135" s="888"/>
      <c r="CD135" s="888"/>
      <c r="CE135" s="888"/>
      <c r="CF135" s="888"/>
      <c r="CG135" s="888"/>
      <c r="CH135" s="888"/>
      <c r="CI135" s="888"/>
      <c r="CJ135" s="888"/>
      <c r="CK135" s="888"/>
      <c r="CL135" s="888"/>
      <c r="CM135" s="888"/>
      <c r="CN135" s="888"/>
      <c r="CO135" s="888"/>
      <c r="CP135" s="888"/>
      <c r="CQ135" s="888"/>
      <c r="CR135" s="888"/>
      <c r="CS135" s="888"/>
      <c r="CT135" s="888"/>
      <c r="CU135" s="888"/>
      <c r="CV135" s="888"/>
      <c r="CW135" s="888"/>
      <c r="CX135" s="888"/>
      <c r="CY135" s="888"/>
      <c r="CZ135" s="888"/>
      <c r="DA135" s="888"/>
      <c r="DB135" s="888"/>
      <c r="DC135" s="888"/>
      <c r="DD135" s="888"/>
      <c r="DE135" s="888"/>
      <c r="DF135" s="888"/>
      <c r="DG135" s="888"/>
      <c r="DH135" s="888"/>
      <c r="DI135" s="888"/>
      <c r="DJ135" s="888"/>
      <c r="DK135" s="888"/>
      <c r="DL135" s="888"/>
      <c r="DM135" s="888"/>
      <c r="DN135" s="888"/>
      <c r="DO135" s="888"/>
      <c r="DP135" s="888"/>
      <c r="DQ135" s="888"/>
      <c r="DR135" s="888"/>
      <c r="DS135" s="888"/>
      <c r="DT135" s="888"/>
      <c r="DU135" s="888"/>
      <c r="DV135" s="888"/>
      <c r="DW135" s="888"/>
      <c r="DX135" s="888"/>
      <c r="DY135" s="888"/>
      <c r="DZ135" s="888"/>
    </row>
  </sheetData>
  <sheetProtection algorithmName="SHA-512" hashValue="2Or0Cl7NP4G/5CgStIQE0I+WUG5vba+jBfseJilRqXzlux+OJbi8DnMVx/TS5Zu6ozI3YTxeZ4g8VVnG7R+vIA==" saltValue="zxkLa/ula84nOfAi+Kv85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3566B-907C-44FE-A679-316BC1DD80D4}">
  <sheetPr>
    <pageSetUpPr fitToPage="1"/>
  </sheetPr>
  <dimension ref="A1:DQ105"/>
  <sheetViews>
    <sheetView showGridLines="0" view="pageBreakPreview" topLeftCell="A4" zoomScaleNormal="85" zoomScaleSheetLayoutView="100" workbookViewId="0">
      <selection activeCell="BV8" sqref="BV8:CC8"/>
    </sheetView>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2"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5"/>
    </row>
    <row r="17" spans="119:120" ht="13.2" x14ac:dyDescent="0.2">
      <c r="DP17" s="5"/>
    </row>
    <row r="18" spans="119:120" ht="13.2" x14ac:dyDescent="0.2"/>
    <row r="19" spans="119:120" ht="13.2" x14ac:dyDescent="0.2"/>
    <row r="20" spans="119:120" ht="13.2" x14ac:dyDescent="0.2">
      <c r="DO20" s="5"/>
      <c r="DP20" s="5"/>
    </row>
    <row r="21" spans="119:120" ht="13.2" x14ac:dyDescent="0.2">
      <c r="DP21" s="5"/>
    </row>
    <row r="22" spans="119:120" ht="13.2" x14ac:dyDescent="0.2"/>
    <row r="23" spans="119:120" ht="13.2" x14ac:dyDescent="0.2">
      <c r="DO23" s="5"/>
      <c r="DP23" s="5"/>
    </row>
    <row r="24" spans="119:120" ht="13.2" x14ac:dyDescent="0.2">
      <c r="DP24" s="5"/>
    </row>
    <row r="25" spans="119:120" ht="13.2" x14ac:dyDescent="0.2">
      <c r="DP25" s="5"/>
    </row>
    <row r="26" spans="119:120" ht="13.2" x14ac:dyDescent="0.2">
      <c r="DO26" s="5"/>
      <c r="DP26" s="5"/>
    </row>
    <row r="27" spans="119:120" ht="13.2" x14ac:dyDescent="0.2"/>
    <row r="28" spans="119:120" ht="13.2" x14ac:dyDescent="0.2">
      <c r="DO28" s="5"/>
      <c r="DP28" s="5"/>
    </row>
    <row r="29" spans="119:120" ht="13.2" x14ac:dyDescent="0.2">
      <c r="DP29" s="5"/>
    </row>
    <row r="30" spans="119:120" ht="13.2" x14ac:dyDescent="0.2"/>
    <row r="31" spans="119:120" ht="13.2" x14ac:dyDescent="0.2">
      <c r="DO31" s="5"/>
      <c r="DP31" s="5"/>
    </row>
    <row r="32" spans="119:120" ht="13.2" x14ac:dyDescent="0.2"/>
    <row r="33" spans="98:120" ht="13.2" x14ac:dyDescent="0.2">
      <c r="DO33" s="5"/>
      <c r="DP33" s="5"/>
    </row>
    <row r="34" spans="98:120" ht="13.2" x14ac:dyDescent="0.2">
      <c r="DM34" s="5"/>
    </row>
    <row r="35" spans="98:120" ht="13.2" x14ac:dyDescent="0.2">
      <c r="CT35" s="5"/>
      <c r="CU35" s="5"/>
      <c r="CV35" s="5"/>
      <c r="CY35" s="5"/>
      <c r="CZ35" s="5"/>
      <c r="DA35" s="5"/>
      <c r="DD35" s="5"/>
      <c r="DE35" s="5"/>
      <c r="DF35" s="5"/>
      <c r="DI35" s="5"/>
      <c r="DJ35" s="5"/>
      <c r="DK35" s="5"/>
      <c r="DM35" s="5"/>
      <c r="DN35" s="5"/>
      <c r="DO35" s="5"/>
      <c r="DP35" s="5"/>
    </row>
    <row r="36" spans="98:120" ht="13.2" x14ac:dyDescent="0.2"/>
    <row r="37" spans="98:120" ht="13.2" x14ac:dyDescent="0.2">
      <c r="CW37" s="5"/>
      <c r="DB37" s="5"/>
      <c r="DG37" s="5"/>
      <c r="DL37" s="5"/>
      <c r="DP37" s="5"/>
    </row>
    <row r="38" spans="98:120" ht="13.2" x14ac:dyDescent="0.2">
      <c r="CT38" s="5"/>
      <c r="CU38" s="5"/>
      <c r="CV38" s="5"/>
      <c r="CW38" s="5"/>
      <c r="CY38" s="5"/>
      <c r="CZ38" s="5"/>
      <c r="DA38" s="5"/>
      <c r="DB38" s="5"/>
      <c r="DD38" s="5"/>
      <c r="DE38" s="5"/>
      <c r="DF38" s="5"/>
      <c r="DG38" s="5"/>
      <c r="DI38" s="5"/>
      <c r="DJ38" s="5"/>
      <c r="DK38" s="5"/>
      <c r="DL38" s="5"/>
      <c r="DN38" s="5"/>
      <c r="DO38" s="5"/>
      <c r="DP38" s="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5"/>
      <c r="DO49" s="5"/>
      <c r="DP49" s="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5"/>
      <c r="CS63" s="5"/>
      <c r="CX63" s="5"/>
      <c r="DC63" s="5"/>
      <c r="DH63" s="5"/>
    </row>
    <row r="64" spans="22:120" ht="13.2" x14ac:dyDescent="0.2">
      <c r="V64" s="5"/>
    </row>
    <row r="65" spans="15:120" ht="13.2"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2" x14ac:dyDescent="0.2">
      <c r="Q66" s="5"/>
      <c r="S66" s="5"/>
      <c r="U66" s="5"/>
      <c r="DM66" s="5"/>
    </row>
    <row r="67" spans="15:120" ht="13.2" x14ac:dyDescent="0.2">
      <c r="O67" s="5"/>
      <c r="P67" s="5"/>
      <c r="R67" s="5"/>
      <c r="T67" s="5"/>
      <c r="Y67" s="5"/>
      <c r="CT67" s="5"/>
      <c r="CV67" s="5"/>
      <c r="CW67" s="5"/>
      <c r="CY67" s="5"/>
      <c r="DA67" s="5"/>
      <c r="DB67" s="5"/>
      <c r="DD67" s="5"/>
      <c r="DF67" s="5"/>
      <c r="DG67" s="5"/>
      <c r="DI67" s="5"/>
      <c r="DK67" s="5"/>
      <c r="DL67" s="5"/>
      <c r="DN67" s="5"/>
      <c r="DO67" s="5"/>
      <c r="DP67" s="5"/>
    </row>
    <row r="68" spans="15:120" ht="13.2" x14ac:dyDescent="0.2"/>
    <row r="69" spans="15:120" ht="13.2" x14ac:dyDescent="0.2"/>
    <row r="70" spans="15:120" ht="13.2" x14ac:dyDescent="0.2"/>
    <row r="71" spans="15:120" ht="13.2" x14ac:dyDescent="0.2"/>
    <row r="72" spans="15:120" ht="13.2" x14ac:dyDescent="0.2">
      <c r="DP72" s="5"/>
    </row>
    <row r="73" spans="15:120" ht="13.2" x14ac:dyDescent="0.2">
      <c r="DP73" s="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5"/>
      <c r="CX96" s="5"/>
      <c r="DC96" s="5"/>
      <c r="DH96" s="5"/>
    </row>
    <row r="97" spans="24:120" ht="13.2" x14ac:dyDescent="0.2">
      <c r="CS97" s="5"/>
      <c r="CX97" s="5"/>
      <c r="DC97" s="5"/>
      <c r="DH97" s="5"/>
      <c r="DP97" s="38" t="s">
        <v>14</v>
      </c>
    </row>
    <row r="98" spans="24:120" ht="13.2" hidden="1" x14ac:dyDescent="0.2">
      <c r="CS98" s="5"/>
      <c r="CX98" s="5"/>
      <c r="DC98" s="5"/>
      <c r="DH98" s="5"/>
    </row>
    <row r="99" spans="24:120" ht="13.2"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2" hidden="1" x14ac:dyDescent="0.2">
      <c r="CT103" s="5"/>
      <c r="CV103" s="5"/>
      <c r="CW103" s="5"/>
      <c r="CY103" s="5"/>
      <c r="DA103" s="5"/>
      <c r="DB103" s="5"/>
      <c r="DD103" s="5"/>
      <c r="DF103" s="5"/>
      <c r="DG103" s="5"/>
      <c r="DI103" s="5"/>
      <c r="DK103" s="5"/>
      <c r="DL103" s="5"/>
      <c r="DM103" s="5"/>
      <c r="DN103" s="5"/>
      <c r="DO103" s="5"/>
      <c r="DP103" s="5"/>
    </row>
    <row r="104" spans="24:120" ht="13.2"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AOO+k8Zb3GQrXfQf0IN6ArdSMW6vIma6RFx+NzStaFcNagxQ7t1RIkHTofzv+I7SYLe4k5aluP6gNkynUj+3xQ==" saltValue="a642gZrPeE49AKPaB9UL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D577F-B6DD-4EF9-9867-43F302F5D484}">
  <sheetPr>
    <pageSetUpPr fitToPage="1"/>
  </sheetPr>
  <dimension ref="A1:DL89"/>
  <sheetViews>
    <sheetView showGridLines="0" topLeftCell="V55" zoomScaleNormal="100" zoomScaleSheetLayoutView="55" workbookViewId="0">
      <selection activeCell="BV8" sqref="BV8:CC8"/>
    </sheetView>
  </sheetViews>
  <sheetFormatPr defaultColWidth="0" defaultRowHeight="13.5" customHeight="1" zeroHeight="1" x14ac:dyDescent="0.2"/>
  <cols>
    <col min="1" max="116" width="2.6640625" style="38" customWidth="1"/>
    <col min="117" max="16384" width="9" style="5" hidden="1"/>
  </cols>
  <sheetData>
    <row r="1" spans="2:116" ht="13.2"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2" x14ac:dyDescent="0.2"/>
    <row r="3" spans="2:116" ht="13.2" x14ac:dyDescent="0.2"/>
    <row r="4" spans="2:116" ht="13.2"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2"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2" x14ac:dyDescent="0.2"/>
    <row r="20" spans="9:116" ht="13.2" x14ac:dyDescent="0.2"/>
    <row r="21" spans="9:116" ht="13.2" x14ac:dyDescent="0.2">
      <c r="DL21" s="5"/>
    </row>
    <row r="22" spans="9:116" ht="13.2" x14ac:dyDescent="0.2">
      <c r="DI22" s="5"/>
      <c r="DJ22" s="5"/>
      <c r="DK22" s="5"/>
      <c r="DL22" s="5"/>
    </row>
    <row r="23" spans="9:116" ht="13.2" x14ac:dyDescent="0.2">
      <c r="CY23" s="5"/>
      <c r="CZ23" s="5"/>
      <c r="DA23" s="5"/>
      <c r="DB23" s="5"/>
      <c r="DC23" s="5"/>
      <c r="DD23" s="5"/>
      <c r="DE23" s="5"/>
      <c r="DF23" s="5"/>
      <c r="DG23" s="5"/>
      <c r="DH23" s="5"/>
      <c r="DI23" s="5"/>
      <c r="DJ23" s="5"/>
      <c r="DK23" s="5"/>
      <c r="DL23" s="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5"/>
      <c r="DA35" s="5"/>
      <c r="DB35" s="5"/>
      <c r="DC35" s="5"/>
      <c r="DD35" s="5"/>
      <c r="DE35" s="5"/>
      <c r="DF35" s="5"/>
      <c r="DG35" s="5"/>
      <c r="DH35" s="5"/>
      <c r="DI35" s="5"/>
      <c r="DJ35" s="5"/>
      <c r="DK35" s="5"/>
      <c r="DL35" s="5"/>
    </row>
    <row r="36" spans="15:116" ht="13.2" x14ac:dyDescent="0.2"/>
    <row r="37" spans="15:116" ht="13.2" x14ac:dyDescent="0.2">
      <c r="DL37" s="5"/>
    </row>
    <row r="38" spans="15:116" ht="13.2" x14ac:dyDescent="0.2">
      <c r="DI38" s="5"/>
      <c r="DJ38" s="5"/>
      <c r="DK38" s="5"/>
      <c r="DL38" s="5"/>
    </row>
    <row r="39" spans="15:116" ht="13.2" x14ac:dyDescent="0.2"/>
    <row r="40" spans="15:116" ht="13.2" x14ac:dyDescent="0.2"/>
    <row r="41" spans="15:116" ht="13.2" x14ac:dyDescent="0.2"/>
    <row r="42" spans="15:116" ht="13.2" x14ac:dyDescent="0.2"/>
    <row r="43" spans="15:116" ht="13.2"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2" x14ac:dyDescent="0.2">
      <c r="DL44" s="5"/>
    </row>
    <row r="45" spans="15:116" ht="13.2" x14ac:dyDescent="0.2"/>
    <row r="46" spans="15:116" ht="13.2" x14ac:dyDescent="0.2">
      <c r="DA46" s="5"/>
      <c r="DB46" s="5"/>
      <c r="DC46" s="5"/>
      <c r="DD46" s="5"/>
      <c r="DE46" s="5"/>
      <c r="DF46" s="5"/>
      <c r="DG46" s="5"/>
      <c r="DH46" s="5"/>
      <c r="DI46" s="5"/>
      <c r="DJ46" s="5"/>
      <c r="DK46" s="5"/>
      <c r="DL46" s="5"/>
    </row>
    <row r="47" spans="15:116" ht="13.2" x14ac:dyDescent="0.2"/>
    <row r="48" spans="15:116" ht="13.2" x14ac:dyDescent="0.2"/>
    <row r="49" spans="104:116" ht="13.2" x14ac:dyDescent="0.2"/>
    <row r="50" spans="104:116" ht="13.2" x14ac:dyDescent="0.2">
      <c r="CZ50" s="5"/>
      <c r="DA50" s="5"/>
      <c r="DB50" s="5"/>
      <c r="DC50" s="5"/>
      <c r="DD50" s="5"/>
      <c r="DE50" s="5"/>
      <c r="DF50" s="5"/>
      <c r="DG50" s="5"/>
      <c r="DH50" s="5"/>
      <c r="DI50" s="5"/>
      <c r="DJ50" s="5"/>
      <c r="DK50" s="5"/>
      <c r="DL50" s="5"/>
    </row>
    <row r="51" spans="104:116" ht="13.2" x14ac:dyDescent="0.2"/>
    <row r="52" spans="104:116" ht="13.2" x14ac:dyDescent="0.2"/>
    <row r="53" spans="104:116" ht="13.2" x14ac:dyDescent="0.2">
      <c r="DL53" s="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5"/>
      <c r="DD67" s="5"/>
      <c r="DE67" s="5"/>
      <c r="DF67" s="5"/>
      <c r="DG67" s="5"/>
      <c r="DH67" s="5"/>
      <c r="DI67" s="5"/>
      <c r="DJ67" s="5"/>
      <c r="DK67" s="5"/>
      <c r="DL67" s="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ZlCXWBpE4q0traNp0Ot00dn3gelSihOPxHjMJBmWdfm99oBVGosemndIymNaV5IzPLavl8ios0Q9Mk4GSgypQ==" saltValue="A3f7UPVswW0zhg2T+/77H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ADFFD-DD80-422E-A801-FFD0C59B36C9}">
  <sheetPr>
    <pageSetUpPr fitToPage="1"/>
  </sheetPr>
  <dimension ref="A1:AZ73"/>
  <sheetViews>
    <sheetView showGridLines="0" view="pageBreakPreview" topLeftCell="A9" workbookViewId="0">
      <selection activeCell="BV8" sqref="BV8:CC8"/>
    </sheetView>
  </sheetViews>
  <sheetFormatPr defaultColWidth="0" defaultRowHeight="13.5" customHeight="1" zeroHeight="1" x14ac:dyDescent="0.2"/>
  <cols>
    <col min="1" max="36" width="2.44140625" style="3" customWidth="1"/>
    <col min="37" max="44" width="17" style="3" customWidth="1"/>
    <col min="45" max="45" width="6.109375" style="11" customWidth="1"/>
    <col min="46" max="46" width="3" style="10" customWidth="1"/>
    <col min="47" max="47" width="19.109375" style="3" hidden="1" customWidth="1"/>
    <col min="48" max="52" width="12.6640625" style="3" hidden="1" customWidth="1"/>
    <col min="53" max="16384" width="8.6640625" style="3" hidden="1"/>
  </cols>
  <sheetData>
    <row r="1" spans="1:46" ht="13.2" x14ac:dyDescent="0.2">
      <c r="AS1" s="3"/>
      <c r="AT1" s="3"/>
    </row>
    <row r="2" spans="1:46" ht="13.2" x14ac:dyDescent="0.2">
      <c r="AS2" s="3"/>
      <c r="AT2" s="3"/>
    </row>
    <row r="3" spans="1:46" ht="13.2" x14ac:dyDescent="0.2">
      <c r="AS3" s="3"/>
      <c r="AT3" s="3"/>
    </row>
    <row r="4" spans="1:46" ht="13.2" x14ac:dyDescent="0.2">
      <c r="AS4" s="3"/>
      <c r="AT4" s="3"/>
    </row>
    <row r="5" spans="1:46" ht="16.2" x14ac:dyDescent="0.2">
      <c r="A5" s="16" t="s">
        <v>429</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2" x14ac:dyDescent="0.2">
      <c r="A6" s="10"/>
      <c r="AK6" s="889" t="s">
        <v>430</v>
      </c>
      <c r="AL6" s="889"/>
      <c r="AM6" s="889"/>
      <c r="AN6" s="889"/>
    </row>
    <row r="7" spans="1:46" ht="13.5" customHeight="1" x14ac:dyDescent="0.2">
      <c r="A7" s="10"/>
      <c r="AK7" s="890"/>
      <c r="AL7" s="891"/>
      <c r="AM7" s="891"/>
      <c r="AN7" s="892"/>
      <c r="AO7" s="893" t="s">
        <v>431</v>
      </c>
      <c r="AP7" s="894"/>
      <c r="AQ7" s="895" t="s">
        <v>432</v>
      </c>
      <c r="AR7" s="896"/>
    </row>
    <row r="8" spans="1:46" ht="13.2" x14ac:dyDescent="0.2">
      <c r="A8" s="10"/>
      <c r="AK8" s="897"/>
      <c r="AL8" s="898"/>
      <c r="AM8" s="898"/>
      <c r="AN8" s="899"/>
      <c r="AO8" s="900"/>
      <c r="AP8" s="901" t="s">
        <v>433</v>
      </c>
      <c r="AQ8" s="902" t="s">
        <v>434</v>
      </c>
      <c r="AR8" s="903" t="s">
        <v>435</v>
      </c>
    </row>
    <row r="9" spans="1:46" ht="13.2" x14ac:dyDescent="0.2">
      <c r="A9" s="10"/>
      <c r="AK9" s="904" t="s">
        <v>436</v>
      </c>
      <c r="AL9" s="905"/>
      <c r="AM9" s="905"/>
      <c r="AN9" s="906"/>
      <c r="AO9" s="907">
        <v>3456658</v>
      </c>
      <c r="AP9" s="907">
        <v>64185</v>
      </c>
      <c r="AQ9" s="908">
        <v>73824</v>
      </c>
      <c r="AR9" s="909">
        <v>-13.1</v>
      </c>
    </row>
    <row r="10" spans="1:46" ht="13.5" customHeight="1" x14ac:dyDescent="0.2">
      <c r="A10" s="10"/>
      <c r="AK10" s="904" t="s">
        <v>437</v>
      </c>
      <c r="AL10" s="905"/>
      <c r="AM10" s="905"/>
      <c r="AN10" s="906"/>
      <c r="AO10" s="910">
        <v>313</v>
      </c>
      <c r="AP10" s="910">
        <v>6</v>
      </c>
      <c r="AQ10" s="911">
        <v>6244</v>
      </c>
      <c r="AR10" s="912">
        <v>-99.9</v>
      </c>
    </row>
    <row r="11" spans="1:46" ht="13.5" customHeight="1" x14ac:dyDescent="0.2">
      <c r="A11" s="10"/>
      <c r="AK11" s="904" t="s">
        <v>438</v>
      </c>
      <c r="AL11" s="905"/>
      <c r="AM11" s="905"/>
      <c r="AN11" s="906"/>
      <c r="AO11" s="910">
        <v>37517</v>
      </c>
      <c r="AP11" s="910">
        <v>697</v>
      </c>
      <c r="AQ11" s="911">
        <v>1048</v>
      </c>
      <c r="AR11" s="912">
        <v>-33.5</v>
      </c>
    </row>
    <row r="12" spans="1:46" ht="13.5" customHeight="1" x14ac:dyDescent="0.2">
      <c r="A12" s="10"/>
      <c r="AK12" s="904" t="s">
        <v>439</v>
      </c>
      <c r="AL12" s="905"/>
      <c r="AM12" s="905"/>
      <c r="AN12" s="906"/>
      <c r="AO12" s="910">
        <v>6550</v>
      </c>
      <c r="AP12" s="910">
        <v>122</v>
      </c>
      <c r="AQ12" s="911">
        <v>8</v>
      </c>
      <c r="AR12" s="912">
        <v>1425</v>
      </c>
    </row>
    <row r="13" spans="1:46" ht="13.5" customHeight="1" x14ac:dyDescent="0.2">
      <c r="A13" s="10"/>
      <c r="AK13" s="904" t="s">
        <v>440</v>
      </c>
      <c r="AL13" s="905"/>
      <c r="AM13" s="905"/>
      <c r="AN13" s="906"/>
      <c r="AO13" s="910">
        <v>128399</v>
      </c>
      <c r="AP13" s="910">
        <v>2384</v>
      </c>
      <c r="AQ13" s="911">
        <v>2350</v>
      </c>
      <c r="AR13" s="912">
        <v>1.4</v>
      </c>
    </row>
    <row r="14" spans="1:46" ht="13.5" customHeight="1" x14ac:dyDescent="0.2">
      <c r="A14" s="10"/>
      <c r="AK14" s="904" t="s">
        <v>441</v>
      </c>
      <c r="AL14" s="905"/>
      <c r="AM14" s="905"/>
      <c r="AN14" s="906"/>
      <c r="AO14" s="910">
        <v>49559</v>
      </c>
      <c r="AP14" s="910">
        <v>920</v>
      </c>
      <c r="AQ14" s="911">
        <v>1698</v>
      </c>
      <c r="AR14" s="912">
        <v>-45.8</v>
      </c>
    </row>
    <row r="15" spans="1:46" ht="13.5" customHeight="1" x14ac:dyDescent="0.2">
      <c r="A15" s="10"/>
      <c r="AK15" s="913" t="s">
        <v>442</v>
      </c>
      <c r="AL15" s="914"/>
      <c r="AM15" s="914"/>
      <c r="AN15" s="915"/>
      <c r="AO15" s="910">
        <v>-236484</v>
      </c>
      <c r="AP15" s="910">
        <v>-4391</v>
      </c>
      <c r="AQ15" s="911">
        <v>-3564</v>
      </c>
      <c r="AR15" s="912">
        <v>23.2</v>
      </c>
    </row>
    <row r="16" spans="1:46" ht="13.2" x14ac:dyDescent="0.2">
      <c r="A16" s="10"/>
      <c r="AK16" s="913" t="s">
        <v>118</v>
      </c>
      <c r="AL16" s="914"/>
      <c r="AM16" s="914"/>
      <c r="AN16" s="915"/>
      <c r="AO16" s="910">
        <v>3442512</v>
      </c>
      <c r="AP16" s="910">
        <v>63922</v>
      </c>
      <c r="AQ16" s="911">
        <v>81608</v>
      </c>
      <c r="AR16" s="912">
        <v>-21.7</v>
      </c>
    </row>
    <row r="17" spans="1:46" ht="13.2" x14ac:dyDescent="0.2">
      <c r="A17" s="10"/>
    </row>
    <row r="18" spans="1:46" ht="13.2" x14ac:dyDescent="0.2">
      <c r="A18" s="10"/>
      <c r="AQ18" s="916"/>
      <c r="AR18" s="916"/>
    </row>
    <row r="19" spans="1:46" ht="13.2" x14ac:dyDescent="0.2">
      <c r="A19" s="10"/>
      <c r="AK19" s="3" t="s">
        <v>443</v>
      </c>
    </row>
    <row r="20" spans="1:46" ht="13.2" x14ac:dyDescent="0.2">
      <c r="A20" s="10"/>
      <c r="AK20" s="917"/>
      <c r="AL20" s="918"/>
      <c r="AM20" s="918"/>
      <c r="AN20" s="919"/>
      <c r="AO20" s="920" t="s">
        <v>444</v>
      </c>
      <c r="AP20" s="921" t="s">
        <v>445</v>
      </c>
      <c r="AQ20" s="922" t="s">
        <v>446</v>
      </c>
      <c r="AR20" s="923"/>
    </row>
    <row r="21" spans="1:46" s="889" customFormat="1" ht="13.2" x14ac:dyDescent="0.2">
      <c r="A21" s="924"/>
      <c r="AK21" s="925" t="s">
        <v>447</v>
      </c>
      <c r="AL21" s="926"/>
      <c r="AM21" s="926"/>
      <c r="AN21" s="927"/>
      <c r="AO21" s="928">
        <v>6.94</v>
      </c>
      <c r="AP21" s="929">
        <v>7.59</v>
      </c>
      <c r="AQ21" s="930">
        <v>-0.65</v>
      </c>
      <c r="AS21" s="931"/>
      <c r="AT21" s="924"/>
    </row>
    <row r="22" spans="1:46" s="889" customFormat="1" ht="13.2" x14ac:dyDescent="0.2">
      <c r="A22" s="924"/>
      <c r="AK22" s="925" t="s">
        <v>448</v>
      </c>
      <c r="AL22" s="926"/>
      <c r="AM22" s="926"/>
      <c r="AN22" s="927"/>
      <c r="AO22" s="932">
        <v>97.8</v>
      </c>
      <c r="AP22" s="933">
        <v>98.2</v>
      </c>
      <c r="AQ22" s="934">
        <v>-0.4</v>
      </c>
      <c r="AR22" s="916"/>
      <c r="AS22" s="931"/>
      <c r="AT22" s="924"/>
    </row>
    <row r="23" spans="1:46" s="889" customFormat="1" ht="13.2" x14ac:dyDescent="0.2">
      <c r="A23" s="924"/>
      <c r="AP23" s="916"/>
      <c r="AQ23" s="916"/>
      <c r="AR23" s="916"/>
      <c r="AS23" s="931"/>
      <c r="AT23" s="924"/>
    </row>
    <row r="24" spans="1:46" s="889" customFormat="1" ht="13.2" x14ac:dyDescent="0.2">
      <c r="A24" s="924"/>
      <c r="AP24" s="916"/>
      <c r="AQ24" s="916"/>
      <c r="AR24" s="916"/>
      <c r="AS24" s="931"/>
      <c r="AT24" s="924"/>
    </row>
    <row r="25" spans="1:46" s="889" customFormat="1" ht="13.2" x14ac:dyDescent="0.2">
      <c r="A25" s="935"/>
      <c r="B25" s="936"/>
      <c r="C25" s="936"/>
      <c r="D25" s="936"/>
      <c r="E25" s="936"/>
      <c r="F25" s="936"/>
      <c r="G25" s="936"/>
      <c r="H25" s="936"/>
      <c r="I25" s="936"/>
      <c r="J25" s="936"/>
      <c r="K25" s="936"/>
      <c r="L25" s="936"/>
      <c r="M25" s="936"/>
      <c r="N25" s="936"/>
      <c r="O25" s="936"/>
      <c r="P25" s="936"/>
      <c r="Q25" s="936"/>
      <c r="R25" s="936"/>
      <c r="S25" s="936"/>
      <c r="T25" s="936"/>
      <c r="U25" s="936"/>
      <c r="V25" s="936"/>
      <c r="W25" s="936"/>
      <c r="X25" s="936"/>
      <c r="Y25" s="936"/>
      <c r="Z25" s="936"/>
      <c r="AA25" s="936"/>
      <c r="AB25" s="936"/>
      <c r="AC25" s="936"/>
      <c r="AD25" s="936"/>
      <c r="AE25" s="936"/>
      <c r="AF25" s="936"/>
      <c r="AG25" s="936"/>
      <c r="AH25" s="936"/>
      <c r="AI25" s="936"/>
      <c r="AJ25" s="936"/>
      <c r="AK25" s="936"/>
      <c r="AL25" s="936"/>
      <c r="AM25" s="936"/>
      <c r="AN25" s="936"/>
      <c r="AO25" s="936"/>
      <c r="AP25" s="937"/>
      <c r="AQ25" s="937"/>
      <c r="AR25" s="937"/>
      <c r="AS25" s="938"/>
      <c r="AT25" s="924"/>
    </row>
    <row r="26" spans="1:46" s="889" customFormat="1" ht="13.2" x14ac:dyDescent="0.2">
      <c r="A26" s="939" t="s">
        <v>449</v>
      </c>
      <c r="B26" s="939"/>
      <c r="C26" s="939"/>
      <c r="D26" s="939"/>
      <c r="E26" s="939"/>
      <c r="F26" s="939"/>
      <c r="G26" s="939"/>
      <c r="H26" s="939"/>
      <c r="I26" s="939"/>
      <c r="J26" s="939"/>
      <c r="K26" s="939"/>
      <c r="L26" s="939"/>
      <c r="M26" s="939"/>
      <c r="N26" s="939"/>
      <c r="O26" s="939"/>
      <c r="P26" s="939"/>
      <c r="Q26" s="939"/>
      <c r="R26" s="939"/>
      <c r="S26" s="939"/>
      <c r="T26" s="939"/>
      <c r="U26" s="939"/>
      <c r="V26" s="939"/>
      <c r="W26" s="939"/>
      <c r="X26" s="939"/>
      <c r="Y26" s="939"/>
      <c r="Z26" s="939"/>
      <c r="AA26" s="939"/>
      <c r="AB26" s="939"/>
      <c r="AC26" s="939"/>
      <c r="AD26" s="939"/>
      <c r="AE26" s="939"/>
      <c r="AF26" s="939"/>
      <c r="AG26" s="939"/>
      <c r="AH26" s="939"/>
      <c r="AI26" s="939"/>
      <c r="AJ26" s="939"/>
      <c r="AK26" s="939"/>
      <c r="AL26" s="939"/>
      <c r="AM26" s="939"/>
      <c r="AN26" s="939"/>
      <c r="AO26" s="939"/>
      <c r="AP26" s="939"/>
      <c r="AQ26" s="939"/>
      <c r="AR26" s="939"/>
      <c r="AS26" s="939"/>
    </row>
    <row r="27" spans="1:46" ht="13.2" x14ac:dyDescent="0.2">
      <c r="A27" s="940"/>
      <c r="AS27" s="3"/>
      <c r="AT27" s="3"/>
    </row>
    <row r="28" spans="1:46" ht="16.2" x14ac:dyDescent="0.2">
      <c r="A28" s="16" t="s">
        <v>450</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941"/>
    </row>
    <row r="29" spans="1:46" ht="13.2" x14ac:dyDescent="0.2">
      <c r="A29" s="10"/>
      <c r="AK29" s="889" t="s">
        <v>451</v>
      </c>
      <c r="AL29" s="889"/>
      <c r="AM29" s="889"/>
      <c r="AN29" s="889"/>
      <c r="AS29" s="942"/>
    </row>
    <row r="30" spans="1:46" ht="13.5" customHeight="1" x14ac:dyDescent="0.2">
      <c r="A30" s="10"/>
      <c r="AK30" s="890"/>
      <c r="AL30" s="891"/>
      <c r="AM30" s="891"/>
      <c r="AN30" s="892"/>
      <c r="AO30" s="893" t="s">
        <v>431</v>
      </c>
      <c r="AP30" s="894"/>
      <c r="AQ30" s="895" t="s">
        <v>432</v>
      </c>
      <c r="AR30" s="896"/>
    </row>
    <row r="31" spans="1:46" ht="13.2" x14ac:dyDescent="0.2">
      <c r="A31" s="10"/>
      <c r="AK31" s="897"/>
      <c r="AL31" s="898"/>
      <c r="AM31" s="898"/>
      <c r="AN31" s="899"/>
      <c r="AO31" s="900"/>
      <c r="AP31" s="901" t="s">
        <v>433</v>
      </c>
      <c r="AQ31" s="902" t="s">
        <v>434</v>
      </c>
      <c r="AR31" s="903" t="s">
        <v>435</v>
      </c>
    </row>
    <row r="32" spans="1:46" ht="27" customHeight="1" x14ac:dyDescent="0.2">
      <c r="A32" s="10"/>
      <c r="AK32" s="943" t="s">
        <v>452</v>
      </c>
      <c r="AL32" s="944"/>
      <c r="AM32" s="944"/>
      <c r="AN32" s="945"/>
      <c r="AO32" s="946">
        <v>1995088</v>
      </c>
      <c r="AP32" s="946">
        <v>37046</v>
      </c>
      <c r="AQ32" s="947">
        <v>42992</v>
      </c>
      <c r="AR32" s="948">
        <v>-13.8</v>
      </c>
    </row>
    <row r="33" spans="1:46" ht="13.5" customHeight="1" x14ac:dyDescent="0.2">
      <c r="A33" s="10"/>
      <c r="AK33" s="943" t="s">
        <v>453</v>
      </c>
      <c r="AL33" s="944"/>
      <c r="AM33" s="944"/>
      <c r="AN33" s="945"/>
      <c r="AO33" s="946" t="s">
        <v>454</v>
      </c>
      <c r="AP33" s="946" t="s">
        <v>454</v>
      </c>
      <c r="AQ33" s="947" t="s">
        <v>454</v>
      </c>
      <c r="AR33" s="948" t="s">
        <v>454</v>
      </c>
    </row>
    <row r="34" spans="1:46" ht="27" customHeight="1" x14ac:dyDescent="0.2">
      <c r="A34" s="10"/>
      <c r="AK34" s="943" t="s">
        <v>455</v>
      </c>
      <c r="AL34" s="944"/>
      <c r="AM34" s="944"/>
      <c r="AN34" s="945"/>
      <c r="AO34" s="946" t="s">
        <v>454</v>
      </c>
      <c r="AP34" s="946" t="s">
        <v>454</v>
      </c>
      <c r="AQ34" s="947">
        <v>43</v>
      </c>
      <c r="AR34" s="948" t="s">
        <v>454</v>
      </c>
    </row>
    <row r="35" spans="1:46" ht="27" customHeight="1" x14ac:dyDescent="0.2">
      <c r="A35" s="10"/>
      <c r="AK35" s="943" t="s">
        <v>456</v>
      </c>
      <c r="AL35" s="944"/>
      <c r="AM35" s="944"/>
      <c r="AN35" s="945"/>
      <c r="AO35" s="946">
        <v>449957</v>
      </c>
      <c r="AP35" s="946">
        <v>8355</v>
      </c>
      <c r="AQ35" s="947">
        <v>11969</v>
      </c>
      <c r="AR35" s="948">
        <v>-30.2</v>
      </c>
    </row>
    <row r="36" spans="1:46" ht="27" customHeight="1" x14ac:dyDescent="0.2">
      <c r="A36" s="10"/>
      <c r="AK36" s="943" t="s">
        <v>457</v>
      </c>
      <c r="AL36" s="944"/>
      <c r="AM36" s="944"/>
      <c r="AN36" s="945"/>
      <c r="AO36" s="946" t="s">
        <v>454</v>
      </c>
      <c r="AP36" s="946" t="s">
        <v>454</v>
      </c>
      <c r="AQ36" s="947">
        <v>2138</v>
      </c>
      <c r="AR36" s="948" t="s">
        <v>454</v>
      </c>
    </row>
    <row r="37" spans="1:46" ht="13.5" customHeight="1" x14ac:dyDescent="0.2">
      <c r="A37" s="10"/>
      <c r="AK37" s="943" t="s">
        <v>458</v>
      </c>
      <c r="AL37" s="944"/>
      <c r="AM37" s="944"/>
      <c r="AN37" s="945"/>
      <c r="AO37" s="946" t="s">
        <v>454</v>
      </c>
      <c r="AP37" s="946" t="s">
        <v>454</v>
      </c>
      <c r="AQ37" s="947">
        <v>592</v>
      </c>
      <c r="AR37" s="948" t="s">
        <v>454</v>
      </c>
    </row>
    <row r="38" spans="1:46" ht="27" customHeight="1" x14ac:dyDescent="0.2">
      <c r="A38" s="10"/>
      <c r="AK38" s="949" t="s">
        <v>459</v>
      </c>
      <c r="AL38" s="950"/>
      <c r="AM38" s="950"/>
      <c r="AN38" s="951"/>
      <c r="AO38" s="952" t="s">
        <v>454</v>
      </c>
      <c r="AP38" s="952" t="s">
        <v>454</v>
      </c>
      <c r="AQ38" s="953">
        <v>2</v>
      </c>
      <c r="AR38" s="934" t="s">
        <v>454</v>
      </c>
      <c r="AS38" s="942"/>
    </row>
    <row r="39" spans="1:46" ht="13.2" x14ac:dyDescent="0.2">
      <c r="A39" s="10"/>
      <c r="AK39" s="949" t="s">
        <v>460</v>
      </c>
      <c r="AL39" s="950"/>
      <c r="AM39" s="950"/>
      <c r="AN39" s="951"/>
      <c r="AO39" s="946">
        <v>-148865</v>
      </c>
      <c r="AP39" s="946">
        <v>-2764</v>
      </c>
      <c r="AQ39" s="947">
        <v>-5777</v>
      </c>
      <c r="AR39" s="948">
        <v>-52.2</v>
      </c>
      <c r="AS39" s="942"/>
    </row>
    <row r="40" spans="1:46" ht="27" customHeight="1" x14ac:dyDescent="0.2">
      <c r="A40" s="10"/>
      <c r="AK40" s="943" t="s">
        <v>461</v>
      </c>
      <c r="AL40" s="944"/>
      <c r="AM40" s="944"/>
      <c r="AN40" s="945"/>
      <c r="AO40" s="946">
        <v>-1126221</v>
      </c>
      <c r="AP40" s="946">
        <v>-20912</v>
      </c>
      <c r="AQ40" s="947">
        <v>-36457</v>
      </c>
      <c r="AR40" s="948">
        <v>-42.6</v>
      </c>
      <c r="AS40" s="942"/>
    </row>
    <row r="41" spans="1:46" ht="13.2" x14ac:dyDescent="0.2">
      <c r="A41" s="10"/>
      <c r="AK41" s="954" t="s">
        <v>229</v>
      </c>
      <c r="AL41" s="955"/>
      <c r="AM41" s="955"/>
      <c r="AN41" s="956"/>
      <c r="AO41" s="946">
        <v>1169959</v>
      </c>
      <c r="AP41" s="946">
        <v>21724</v>
      </c>
      <c r="AQ41" s="947">
        <v>15502</v>
      </c>
      <c r="AR41" s="948">
        <v>40.1</v>
      </c>
      <c r="AS41" s="942"/>
    </row>
    <row r="42" spans="1:46" ht="13.2" x14ac:dyDescent="0.2">
      <c r="A42" s="10"/>
      <c r="AK42" s="957"/>
      <c r="AQ42" s="916"/>
      <c r="AR42" s="916"/>
      <c r="AS42" s="942"/>
    </row>
    <row r="43" spans="1:46" ht="13.2" x14ac:dyDescent="0.2">
      <c r="A43" s="10"/>
      <c r="AP43" s="958"/>
      <c r="AQ43" s="916"/>
      <c r="AS43" s="942"/>
    </row>
    <row r="44" spans="1:46" ht="13.2" x14ac:dyDescent="0.2">
      <c r="A44" s="10"/>
      <c r="AQ44" s="916"/>
    </row>
    <row r="45" spans="1:46" ht="13.2"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959"/>
      <c r="AR45" s="7"/>
      <c r="AS45" s="7"/>
      <c r="AT45" s="3"/>
    </row>
    <row r="46" spans="1:46" ht="13.2"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462</v>
      </c>
    </row>
    <row r="48" spans="1:46" ht="13.2" x14ac:dyDescent="0.2">
      <c r="A48" s="10"/>
      <c r="AK48" s="960" t="s">
        <v>463</v>
      </c>
      <c r="AL48" s="960"/>
      <c r="AM48" s="960"/>
      <c r="AN48" s="960"/>
      <c r="AO48" s="960"/>
      <c r="AP48" s="960"/>
      <c r="AQ48" s="961"/>
      <c r="AR48" s="960"/>
    </row>
    <row r="49" spans="1:44" ht="13.5" customHeight="1" x14ac:dyDescent="0.2">
      <c r="A49" s="10"/>
      <c r="AK49" s="962"/>
      <c r="AL49" s="963"/>
      <c r="AM49" s="964" t="s">
        <v>431</v>
      </c>
      <c r="AN49" s="965" t="s">
        <v>464</v>
      </c>
      <c r="AO49" s="966"/>
      <c r="AP49" s="966"/>
      <c r="AQ49" s="966"/>
      <c r="AR49" s="967"/>
    </row>
    <row r="50" spans="1:44" ht="13.2" x14ac:dyDescent="0.2">
      <c r="A50" s="10"/>
      <c r="AK50" s="968"/>
      <c r="AL50" s="969"/>
      <c r="AM50" s="970"/>
      <c r="AN50" s="971" t="s">
        <v>465</v>
      </c>
      <c r="AO50" s="972" t="s">
        <v>466</v>
      </c>
      <c r="AP50" s="973" t="s">
        <v>467</v>
      </c>
      <c r="AQ50" s="974" t="s">
        <v>468</v>
      </c>
      <c r="AR50" s="975" t="s">
        <v>469</v>
      </c>
    </row>
    <row r="51" spans="1:44" ht="13.2" x14ac:dyDescent="0.2">
      <c r="A51" s="10"/>
      <c r="AK51" s="962" t="s">
        <v>470</v>
      </c>
      <c r="AL51" s="963"/>
      <c r="AM51" s="976">
        <v>1762572</v>
      </c>
      <c r="AN51" s="977">
        <v>32257</v>
      </c>
      <c r="AO51" s="978">
        <v>-2.2999999999999998</v>
      </c>
      <c r="AP51" s="979">
        <v>62383</v>
      </c>
      <c r="AQ51" s="980">
        <v>14.1</v>
      </c>
      <c r="AR51" s="981">
        <v>-16.399999999999999</v>
      </c>
    </row>
    <row r="52" spans="1:44" ht="13.2" x14ac:dyDescent="0.2">
      <c r="A52" s="10"/>
      <c r="AK52" s="982"/>
      <c r="AL52" s="983" t="s">
        <v>471</v>
      </c>
      <c r="AM52" s="984">
        <v>1321861</v>
      </c>
      <c r="AN52" s="985">
        <v>24191</v>
      </c>
      <c r="AO52" s="986">
        <v>-19.5</v>
      </c>
      <c r="AP52" s="987">
        <v>35325</v>
      </c>
      <c r="AQ52" s="988">
        <v>7.6</v>
      </c>
      <c r="AR52" s="989">
        <v>-27.1</v>
      </c>
    </row>
    <row r="53" spans="1:44" ht="13.2" x14ac:dyDescent="0.2">
      <c r="A53" s="10"/>
      <c r="AK53" s="962" t="s">
        <v>472</v>
      </c>
      <c r="AL53" s="963"/>
      <c r="AM53" s="976">
        <v>1999469</v>
      </c>
      <c r="AN53" s="977">
        <v>36820</v>
      </c>
      <c r="AO53" s="978">
        <v>14.1</v>
      </c>
      <c r="AP53" s="979">
        <v>63812</v>
      </c>
      <c r="AQ53" s="980">
        <v>2.2999999999999998</v>
      </c>
      <c r="AR53" s="981">
        <v>11.8</v>
      </c>
    </row>
    <row r="54" spans="1:44" ht="13.2" x14ac:dyDescent="0.2">
      <c r="A54" s="10"/>
      <c r="AK54" s="982"/>
      <c r="AL54" s="983" t="s">
        <v>471</v>
      </c>
      <c r="AM54" s="984">
        <v>1580424</v>
      </c>
      <c r="AN54" s="985">
        <v>29103</v>
      </c>
      <c r="AO54" s="986">
        <v>20.3</v>
      </c>
      <c r="AP54" s="987">
        <v>33848</v>
      </c>
      <c r="AQ54" s="988">
        <v>-4.2</v>
      </c>
      <c r="AR54" s="989">
        <v>24.5</v>
      </c>
    </row>
    <row r="55" spans="1:44" ht="13.2" x14ac:dyDescent="0.2">
      <c r="A55" s="10"/>
      <c r="AK55" s="962" t="s">
        <v>473</v>
      </c>
      <c r="AL55" s="963"/>
      <c r="AM55" s="976">
        <v>1662752</v>
      </c>
      <c r="AN55" s="977">
        <v>30763</v>
      </c>
      <c r="AO55" s="978">
        <v>-16.5</v>
      </c>
      <c r="AP55" s="979">
        <v>54225</v>
      </c>
      <c r="AQ55" s="980">
        <v>-15</v>
      </c>
      <c r="AR55" s="981">
        <v>-1.5</v>
      </c>
    </row>
    <row r="56" spans="1:44" ht="13.2" x14ac:dyDescent="0.2">
      <c r="A56" s="10"/>
      <c r="AK56" s="982"/>
      <c r="AL56" s="983" t="s">
        <v>471</v>
      </c>
      <c r="AM56" s="984">
        <v>1174138</v>
      </c>
      <c r="AN56" s="985">
        <v>21723</v>
      </c>
      <c r="AO56" s="986">
        <v>-25.4</v>
      </c>
      <c r="AP56" s="987">
        <v>27337</v>
      </c>
      <c r="AQ56" s="988">
        <v>-19.2</v>
      </c>
      <c r="AR56" s="989">
        <v>-6.2</v>
      </c>
    </row>
    <row r="57" spans="1:44" ht="13.2" x14ac:dyDescent="0.2">
      <c r="A57" s="10"/>
      <c r="AK57" s="962" t="s">
        <v>474</v>
      </c>
      <c r="AL57" s="963"/>
      <c r="AM57" s="976">
        <v>2310319</v>
      </c>
      <c r="AN57" s="977">
        <v>42823</v>
      </c>
      <c r="AO57" s="978">
        <v>39.200000000000003</v>
      </c>
      <c r="AP57" s="979">
        <v>54016</v>
      </c>
      <c r="AQ57" s="980">
        <v>-0.4</v>
      </c>
      <c r="AR57" s="981">
        <v>39.6</v>
      </c>
    </row>
    <row r="58" spans="1:44" ht="13.2" x14ac:dyDescent="0.2">
      <c r="A58" s="10"/>
      <c r="AK58" s="982"/>
      <c r="AL58" s="983" t="s">
        <v>471</v>
      </c>
      <c r="AM58" s="984">
        <v>1468567</v>
      </c>
      <c r="AN58" s="985">
        <v>27220</v>
      </c>
      <c r="AO58" s="986">
        <v>25.3</v>
      </c>
      <c r="AP58" s="987">
        <v>28078</v>
      </c>
      <c r="AQ58" s="988">
        <v>2.7</v>
      </c>
      <c r="AR58" s="989">
        <v>22.6</v>
      </c>
    </row>
    <row r="59" spans="1:44" ht="13.2" x14ac:dyDescent="0.2">
      <c r="A59" s="10"/>
      <c r="AK59" s="962" t="s">
        <v>475</v>
      </c>
      <c r="AL59" s="963"/>
      <c r="AM59" s="976">
        <v>2600638</v>
      </c>
      <c r="AN59" s="977">
        <v>48290</v>
      </c>
      <c r="AO59" s="978">
        <v>12.8</v>
      </c>
      <c r="AP59" s="979">
        <v>52786</v>
      </c>
      <c r="AQ59" s="980">
        <v>-2.2999999999999998</v>
      </c>
      <c r="AR59" s="981">
        <v>15.1</v>
      </c>
    </row>
    <row r="60" spans="1:44" ht="13.2" x14ac:dyDescent="0.2">
      <c r="A60" s="10"/>
      <c r="AK60" s="982"/>
      <c r="AL60" s="983" t="s">
        <v>471</v>
      </c>
      <c r="AM60" s="984">
        <v>2026013</v>
      </c>
      <c r="AN60" s="985">
        <v>37620</v>
      </c>
      <c r="AO60" s="986">
        <v>38.200000000000003</v>
      </c>
      <c r="AP60" s="987">
        <v>28742</v>
      </c>
      <c r="AQ60" s="988">
        <v>2.4</v>
      </c>
      <c r="AR60" s="989">
        <v>35.799999999999997</v>
      </c>
    </row>
    <row r="61" spans="1:44" ht="13.2" x14ac:dyDescent="0.2">
      <c r="A61" s="10"/>
      <c r="AK61" s="962" t="s">
        <v>476</v>
      </c>
      <c r="AL61" s="990"/>
      <c r="AM61" s="976">
        <v>2067150</v>
      </c>
      <c r="AN61" s="977">
        <v>38191</v>
      </c>
      <c r="AO61" s="978">
        <v>9.5</v>
      </c>
      <c r="AP61" s="979">
        <v>57444</v>
      </c>
      <c r="AQ61" s="991">
        <v>-0.3</v>
      </c>
      <c r="AR61" s="981">
        <v>9.8000000000000007</v>
      </c>
    </row>
    <row r="62" spans="1:44" ht="13.2" x14ac:dyDescent="0.2">
      <c r="A62" s="10"/>
      <c r="AK62" s="982"/>
      <c r="AL62" s="983" t="s">
        <v>471</v>
      </c>
      <c r="AM62" s="984">
        <v>1514201</v>
      </c>
      <c r="AN62" s="985">
        <v>27971</v>
      </c>
      <c r="AO62" s="986">
        <v>7.8</v>
      </c>
      <c r="AP62" s="987">
        <v>30666</v>
      </c>
      <c r="AQ62" s="988">
        <v>-2.1</v>
      </c>
      <c r="AR62" s="989">
        <v>9.9</v>
      </c>
    </row>
    <row r="63" spans="1:44" ht="13.2" x14ac:dyDescent="0.2">
      <c r="A63" s="10"/>
    </row>
    <row r="64" spans="1:44" ht="13.2" x14ac:dyDescent="0.2">
      <c r="A64" s="10"/>
    </row>
    <row r="65" spans="1:46" ht="13.2" x14ac:dyDescent="0.2">
      <c r="A65" s="10"/>
    </row>
    <row r="66" spans="1:46" ht="13.2"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70" spans="1:46" ht="13.2" hidden="1" x14ac:dyDescent="0.2"/>
    <row r="71" spans="1:46" ht="13.2" hidden="1" x14ac:dyDescent="0.2"/>
    <row r="72" spans="1:46" ht="13.2" hidden="1" x14ac:dyDescent="0.2"/>
    <row r="73" spans="1:46" ht="13.2" hidden="1" x14ac:dyDescent="0.2"/>
  </sheetData>
  <sheetProtection algorithmName="SHA-512" hashValue="of7A3DKje0kR4sld7vWdrizEziM/3XAq7oEcvLzPNJAjT83MpgB5DhniPriHpc/lji9xJcQaUEykpko7JgG4mQ==" saltValue="gnQ7uXQV64LAy8Lk0hpkpQ=="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8B240-466B-4165-B401-FE859BC0FD03}">
  <sheetPr>
    <pageSetUpPr fitToPage="1"/>
  </sheetPr>
  <dimension ref="A1:DU121"/>
  <sheetViews>
    <sheetView showGridLines="0" topLeftCell="AR85" zoomScaleNormal="100" zoomScaleSheetLayoutView="55" workbookViewId="0">
      <selection activeCell="BV8" sqref="BV8:CC8"/>
    </sheetView>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2" x14ac:dyDescent="0.2">
      <c r="B2" s="5"/>
      <c r="DG2" s="5"/>
    </row>
    <row r="3" spans="2:125" ht="13.2"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2" x14ac:dyDescent="0.2"/>
    <row r="5" spans="2:125" ht="13.2" x14ac:dyDescent="0.2"/>
    <row r="6" spans="2:125" ht="13.2" x14ac:dyDescent="0.2"/>
    <row r="7" spans="2:125" ht="13.2" x14ac:dyDescent="0.2"/>
    <row r="8" spans="2:125" ht="13.2" x14ac:dyDescent="0.2"/>
    <row r="9" spans="2:125" ht="13.2" x14ac:dyDescent="0.2">
      <c r="DU9" s="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5"/>
    </row>
    <row r="18" spans="125:125" ht="13.2" x14ac:dyDescent="0.2"/>
    <row r="19" spans="125:125" ht="13.2" x14ac:dyDescent="0.2"/>
    <row r="20" spans="125:125" ht="13.2" x14ac:dyDescent="0.2">
      <c r="DU20" s="5"/>
    </row>
    <row r="21" spans="125:125" ht="13.2" x14ac:dyDescent="0.2">
      <c r="DU21" s="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5"/>
    </row>
    <row r="29" spans="125:125" ht="13.2" x14ac:dyDescent="0.2"/>
    <row r="30" spans="125:125" ht="13.2" x14ac:dyDescent="0.2"/>
    <row r="31" spans="125:125" ht="13.2" x14ac:dyDescent="0.2"/>
    <row r="32" spans="125:125" ht="13.2" x14ac:dyDescent="0.2"/>
    <row r="33" spans="2:125" ht="13.2" x14ac:dyDescent="0.2">
      <c r="B33" s="5"/>
      <c r="G33" s="5"/>
      <c r="I33" s="5"/>
    </row>
    <row r="34" spans="2:125" ht="13.2" x14ac:dyDescent="0.2">
      <c r="C34" s="5"/>
      <c r="P34" s="5"/>
      <c r="DE34" s="5"/>
      <c r="DH34" s="5"/>
    </row>
    <row r="35" spans="2:125" ht="13.2" x14ac:dyDescent="0.2">
      <c r="D35" s="5"/>
      <c r="E35" s="5"/>
      <c r="DG35" s="5"/>
      <c r="DJ35" s="5"/>
      <c r="DP35" s="5"/>
      <c r="DQ35" s="5"/>
      <c r="DR35" s="5"/>
      <c r="DS35" s="5"/>
      <c r="DT35" s="5"/>
      <c r="DU35" s="5"/>
    </row>
    <row r="36" spans="2:125" ht="13.2"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2" x14ac:dyDescent="0.2">
      <c r="DU37" s="5"/>
    </row>
    <row r="38" spans="2:125" ht="13.2" x14ac:dyDescent="0.2">
      <c r="DT38" s="5"/>
      <c r="DU38" s="5"/>
    </row>
    <row r="39" spans="2:125" ht="13.2" x14ac:dyDescent="0.2"/>
    <row r="40" spans="2:125" ht="13.2" x14ac:dyDescent="0.2">
      <c r="DH40" s="5"/>
    </row>
    <row r="41" spans="2:125" ht="13.2" x14ac:dyDescent="0.2">
      <c r="DE41" s="5"/>
    </row>
    <row r="42" spans="2:125" ht="13.2" x14ac:dyDescent="0.2">
      <c r="DG42" s="5"/>
      <c r="DJ42" s="5"/>
    </row>
    <row r="43" spans="2:125" ht="13.2"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2" x14ac:dyDescent="0.2">
      <c r="DU44" s="5"/>
    </row>
    <row r="45" spans="2:125" ht="13.2" x14ac:dyDescent="0.2"/>
    <row r="46" spans="2:125" ht="13.2" x14ac:dyDescent="0.2"/>
    <row r="47" spans="2:125" ht="13.2" x14ac:dyDescent="0.2"/>
    <row r="48" spans="2:125" ht="13.2" x14ac:dyDescent="0.2">
      <c r="DT48" s="5"/>
      <c r="DU48" s="5"/>
    </row>
    <row r="49" spans="120:125" ht="13.2" x14ac:dyDescent="0.2">
      <c r="DU49" s="5"/>
    </row>
    <row r="50" spans="120:125" ht="13.2" x14ac:dyDescent="0.2">
      <c r="DU50" s="5"/>
    </row>
    <row r="51" spans="120:125" ht="13.2" x14ac:dyDescent="0.2">
      <c r="DP51" s="5"/>
      <c r="DQ51" s="5"/>
      <c r="DR51" s="5"/>
      <c r="DS51" s="5"/>
      <c r="DT51" s="5"/>
      <c r="DU51" s="5"/>
    </row>
    <row r="52" spans="120:125" ht="13.2" x14ac:dyDescent="0.2"/>
    <row r="53" spans="120:125" ht="13.2" x14ac:dyDescent="0.2"/>
    <row r="54" spans="120:125" ht="13.2" x14ac:dyDescent="0.2">
      <c r="DU54" s="5"/>
    </row>
    <row r="55" spans="120:125" ht="13.2" x14ac:dyDescent="0.2"/>
    <row r="56" spans="120:125" ht="13.2" x14ac:dyDescent="0.2"/>
    <row r="57" spans="120:125" ht="13.2" x14ac:dyDescent="0.2"/>
    <row r="58" spans="120:125" ht="13.2" x14ac:dyDescent="0.2">
      <c r="DU58" s="5"/>
    </row>
    <row r="59" spans="120:125" ht="13.2" x14ac:dyDescent="0.2"/>
    <row r="60" spans="120:125" ht="13.2" x14ac:dyDescent="0.2"/>
    <row r="61" spans="120:125" ht="13.2" x14ac:dyDescent="0.2"/>
    <row r="62" spans="120:125" ht="13.2" x14ac:dyDescent="0.2"/>
    <row r="63" spans="120:125" ht="13.2" x14ac:dyDescent="0.2">
      <c r="DU63" s="5"/>
    </row>
    <row r="64" spans="120:125" ht="13.2" x14ac:dyDescent="0.2">
      <c r="DT64" s="5"/>
      <c r="DU64" s="5"/>
    </row>
    <row r="65" spans="123:125" ht="13.2" x14ac:dyDescent="0.2"/>
    <row r="66" spans="123:125" ht="13.2" x14ac:dyDescent="0.2"/>
    <row r="67" spans="123:125" ht="13.2" x14ac:dyDescent="0.2"/>
    <row r="68" spans="123:125" ht="13.2" x14ac:dyDescent="0.2"/>
    <row r="69" spans="123:125" ht="13.2" x14ac:dyDescent="0.2">
      <c r="DS69" s="5"/>
      <c r="DT69" s="5"/>
      <c r="DU69" s="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5"/>
    </row>
    <row r="83" spans="116:125" ht="13.2" x14ac:dyDescent="0.2">
      <c r="DM83" s="5"/>
      <c r="DN83" s="5"/>
      <c r="DO83" s="5"/>
      <c r="DP83" s="5"/>
      <c r="DQ83" s="5"/>
      <c r="DR83" s="5"/>
      <c r="DS83" s="5"/>
      <c r="DT83" s="5"/>
      <c r="DU83" s="5"/>
    </row>
    <row r="84" spans="116:125" ht="13.2" x14ac:dyDescent="0.2"/>
    <row r="85" spans="116:125" ht="13.2" x14ac:dyDescent="0.2"/>
    <row r="86" spans="116:125" ht="13.2" x14ac:dyDescent="0.2"/>
    <row r="87" spans="116:125" ht="13.2" x14ac:dyDescent="0.2"/>
    <row r="88" spans="116:125" ht="13.2" x14ac:dyDescent="0.2">
      <c r="DU88" s="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RJCtkPW3dTIl3+7zYkJYp1mZwjr7Cty6k2MmT0km2Q+q1fXeqJVMMZkaG+72uUi0lXFiCe6yiEKB55VpKwNJlA==" saltValue="c+CI+vU8dHxGa3ri08K7U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0C0E1-2474-4F08-B724-24ACD6F13F3C}">
  <sheetPr>
    <pageSetUpPr fitToPage="1"/>
  </sheetPr>
  <dimension ref="A1:EL116"/>
  <sheetViews>
    <sheetView showGridLines="0" topLeftCell="A62" zoomScale="70" zoomScaleNormal="70" zoomScaleSheetLayoutView="55" workbookViewId="0">
      <selection activeCell="BV8" sqref="BV8:CC8"/>
    </sheetView>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2" x14ac:dyDescent="0.2">
      <c r="B2" s="5"/>
      <c r="T2" s="5"/>
    </row>
    <row r="3" spans="1:125"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5"/>
      <c r="G33" s="5"/>
      <c r="I33" s="5"/>
    </row>
    <row r="34" spans="2:125" ht="13.2" x14ac:dyDescent="0.2">
      <c r="C34" s="5"/>
      <c r="P34" s="5"/>
      <c r="R34" s="5"/>
      <c r="U34" s="5"/>
    </row>
    <row r="35" spans="2:125" ht="13.2"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2" x14ac:dyDescent="0.2">
      <c r="F36" s="5"/>
      <c r="H36" s="5"/>
      <c r="J36" s="5"/>
      <c r="K36" s="5"/>
      <c r="L36" s="5"/>
      <c r="M36" s="5"/>
      <c r="N36" s="5"/>
      <c r="O36" s="5"/>
      <c r="Q36" s="5"/>
      <c r="S36" s="5"/>
      <c r="V36" s="5"/>
    </row>
    <row r="37" spans="2:125" ht="13.2" x14ac:dyDescent="0.2"/>
    <row r="38" spans="2:125" ht="13.2" x14ac:dyDescent="0.2"/>
    <row r="39" spans="2:125" ht="13.2" x14ac:dyDescent="0.2"/>
    <row r="40" spans="2:125" ht="13.2" x14ac:dyDescent="0.2">
      <c r="U40" s="5"/>
    </row>
    <row r="41" spans="2:125" ht="13.2" x14ac:dyDescent="0.2">
      <c r="R41" s="5"/>
    </row>
    <row r="42" spans="2:125" ht="13.2"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2" x14ac:dyDescent="0.2">
      <c r="Q43" s="5"/>
      <c r="S43" s="5"/>
      <c r="V43" s="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eCuBtLIPOjkepV5gwRtngHgbyuroteygfykK714Vm+uT3iB0GGRRn2hGuLcV2aM3tfE96LyFrS6gAxxFbk0hvg==" saltValue="1BeJu1ESMpfHWuFeo8gYa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C8B80-F45C-481A-B1DD-E7C7FF4F8FEE}">
  <sheetPr>
    <pageSetUpPr fitToPage="1"/>
  </sheetPr>
  <dimension ref="B1:J50"/>
  <sheetViews>
    <sheetView showGridLines="0" topLeftCell="A10" zoomScaleSheetLayoutView="100" workbookViewId="0">
      <selection activeCell="BV8" sqref="BV8:CC8"/>
    </sheetView>
  </sheetViews>
  <sheetFormatPr defaultColWidth="0" defaultRowHeight="13.5" customHeight="1" zeroHeight="1" x14ac:dyDescent="0.2"/>
  <cols>
    <col min="1" max="1" width="8.21875" style="992" customWidth="1"/>
    <col min="2" max="16" width="14.6640625" style="992" customWidth="1"/>
    <col min="17" max="16384" width="0" style="992"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993"/>
      <c r="C45" s="993"/>
      <c r="D45" s="993"/>
      <c r="E45" s="993"/>
      <c r="F45" s="993"/>
      <c r="G45" s="993"/>
      <c r="H45" s="993"/>
      <c r="I45" s="993"/>
      <c r="J45" s="994" t="s">
        <v>477</v>
      </c>
    </row>
    <row r="46" spans="2:10" ht="29.25" customHeight="1" thickBot="1" x14ac:dyDescent="0.25">
      <c r="B46" s="995" t="s">
        <v>22</v>
      </c>
      <c r="C46" s="996"/>
      <c r="D46" s="996"/>
      <c r="E46" s="997" t="s">
        <v>478</v>
      </c>
      <c r="F46" s="998" t="s">
        <v>3</v>
      </c>
      <c r="G46" s="999" t="s">
        <v>4</v>
      </c>
      <c r="H46" s="999" t="s">
        <v>5</v>
      </c>
      <c r="I46" s="999" t="s">
        <v>6</v>
      </c>
      <c r="J46" s="1000" t="s">
        <v>7</v>
      </c>
    </row>
    <row r="47" spans="2:10" ht="57.75" customHeight="1" x14ac:dyDescent="0.2">
      <c r="B47" s="1001"/>
      <c r="C47" s="1002" t="s">
        <v>479</v>
      </c>
      <c r="D47" s="1002"/>
      <c r="E47" s="1003"/>
      <c r="F47" s="1004">
        <v>10.29</v>
      </c>
      <c r="G47" s="1005">
        <v>8.77</v>
      </c>
      <c r="H47" s="1005">
        <v>15.42</v>
      </c>
      <c r="I47" s="1005">
        <v>15.77</v>
      </c>
      <c r="J47" s="1006">
        <v>12.51</v>
      </c>
    </row>
    <row r="48" spans="2:10" ht="57.75" customHeight="1" x14ac:dyDescent="0.2">
      <c r="B48" s="1007"/>
      <c r="C48" s="1008" t="s">
        <v>480</v>
      </c>
      <c r="D48" s="1008"/>
      <c r="E48" s="1009"/>
      <c r="F48" s="1010">
        <v>9.32</v>
      </c>
      <c r="G48" s="1011">
        <v>11.65</v>
      </c>
      <c r="H48" s="1011">
        <v>16.66</v>
      </c>
      <c r="I48" s="1011">
        <v>14.16</v>
      </c>
      <c r="J48" s="1012">
        <v>15.03</v>
      </c>
    </row>
    <row r="49" spans="2:10" ht="57.75" customHeight="1" thickBot="1" x14ac:dyDescent="0.25">
      <c r="B49" s="1013"/>
      <c r="C49" s="1014" t="s">
        <v>481</v>
      </c>
      <c r="D49" s="1014"/>
      <c r="E49" s="1015"/>
      <c r="F49" s="1016" t="s">
        <v>482</v>
      </c>
      <c r="G49" s="1017">
        <v>1.41</v>
      </c>
      <c r="H49" s="1017">
        <v>12.54</v>
      </c>
      <c r="I49" s="1017" t="s">
        <v>483</v>
      </c>
      <c r="J49" s="1018" t="s">
        <v>484</v>
      </c>
    </row>
    <row r="50" spans="2:10" ht="13.2" x14ac:dyDescent="0.2"/>
  </sheetData>
  <sheetProtection algorithmName="SHA-512" hashValue="6FUoYs3+zpsg+U2xwm6q+aMyfGpkfijmrkqRDrL1yFWHBEPA4Eax4utDOsQxbU1hoiWzQwszzOPmCxvX5Kh32Q==" saltValue="ZDDoJ8aMEizm9Z2tqjeS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海人</cp:lastModifiedBy>
  <dcterms:created xsi:type="dcterms:W3CDTF">2025-07-24T09:58:58Z</dcterms:created>
  <dcterms:modified xsi:type="dcterms:W3CDTF">2025-09-08T09:38:49Z</dcterms:modified>
  <cp:category/>
</cp:coreProperties>
</file>